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195" windowHeight="8505" activeTab="1"/>
  </bookViews>
  <sheets>
    <sheet name="Dat giai" sheetId="1" r:id="rId1"/>
    <sheet name="TIN HOC" sheetId="13" r:id="rId2"/>
    <sheet name="Sheet3" sheetId="3" r:id="rId3"/>
  </sheets>
  <externalReferences>
    <externalReference r:id="rId4"/>
  </externalReferences>
  <calcPr calcId="114210"/>
</workbook>
</file>

<file path=xl/calcChain.xml><?xml version="1.0" encoding="utf-8"?>
<calcChain xmlns="http://schemas.openxmlformats.org/spreadsheetml/2006/main">
  <c r="K42" i="13"/>
  <c r="K41"/>
  <c r="K40"/>
  <c r="K39"/>
  <c r="K43"/>
  <c r="A38"/>
  <c r="K214" i="1"/>
  <c r="K213"/>
  <c r="K212"/>
  <c r="K211"/>
  <c r="K215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3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6"/>
  <c r="O64"/>
  <c r="O62"/>
  <c r="O58"/>
  <c r="O41"/>
  <c r="O35"/>
  <c r="O28"/>
</calcChain>
</file>

<file path=xl/sharedStrings.xml><?xml version="1.0" encoding="utf-8"?>
<sst xmlns="http://schemas.openxmlformats.org/spreadsheetml/2006/main" count="2839" uniqueCount="687">
  <si>
    <t>KÌ THI CHỌN HỌC SINH GIỎI CẤP TỈNH BẬC THCS</t>
  </si>
  <si>
    <t>Khóa ngày 31 tháng 03 năm 2015</t>
  </si>
  <si>
    <t>STT</t>
  </si>
  <si>
    <t>SBD</t>
  </si>
  <si>
    <t>HỌ VÀ</t>
  </si>
  <si>
    <t>TÊN</t>
  </si>
  <si>
    <t>Ngày sinh</t>
  </si>
  <si>
    <t>Nơi sinh</t>
  </si>
  <si>
    <t>Dân tộc</t>
  </si>
  <si>
    <t>Nam (nữ)</t>
  </si>
  <si>
    <t>Đang học</t>
  </si>
  <si>
    <t>Kết quả học tập</t>
  </si>
  <si>
    <t>Kết quả thi</t>
  </si>
  <si>
    <t>Môn thi</t>
  </si>
  <si>
    <t>Xếp loại</t>
  </si>
  <si>
    <t>Điểm TB môn dự thi</t>
  </si>
  <si>
    <t>Lớp</t>
  </si>
  <si>
    <t>Trường THCS</t>
  </si>
  <si>
    <t>Thuộc PGD</t>
  </si>
  <si>
    <t>HL</t>
  </si>
  <si>
    <t>HK</t>
  </si>
  <si>
    <t>Điểm thi</t>
  </si>
  <si>
    <t>Xếp giải</t>
  </si>
  <si>
    <t>Nguyễn Đức</t>
  </si>
  <si>
    <t>Huy</t>
  </si>
  <si>
    <t>09/02/2000</t>
  </si>
  <si>
    <t>Bình Dương</t>
  </si>
  <si>
    <t>Kinh</t>
  </si>
  <si>
    <t>Nam</t>
  </si>
  <si>
    <t>THCS Chu Văn An</t>
  </si>
  <si>
    <t>TP Thủ Dầu Một</t>
  </si>
  <si>
    <t>Khá</t>
  </si>
  <si>
    <t>Tốt</t>
  </si>
  <si>
    <t>Ba</t>
  </si>
  <si>
    <t>Tin học</t>
  </si>
  <si>
    <t>Lê Phan Đức</t>
  </si>
  <si>
    <t>11/02/2000</t>
  </si>
  <si>
    <t>Đồng Nai</t>
  </si>
  <si>
    <t>THCS Mỹ Phước</t>
  </si>
  <si>
    <t>Bến Cát</t>
  </si>
  <si>
    <t>KK</t>
  </si>
  <si>
    <t>Phạm Anh</t>
  </si>
  <si>
    <t>26/11/2000</t>
  </si>
  <si>
    <t>THCS Tân Thới</t>
  </si>
  <si>
    <t>Thuận An</t>
  </si>
  <si>
    <t>Giỏi</t>
  </si>
  <si>
    <t>Trần Vĩ</t>
  </si>
  <si>
    <t>Nhân</t>
  </si>
  <si>
    <t>12/10/2000</t>
  </si>
  <si>
    <t>Trịnh Hạ</t>
  </si>
  <si>
    <t>Uyên</t>
  </si>
  <si>
    <t>29/04/2000</t>
  </si>
  <si>
    <t>Nữ</t>
  </si>
  <si>
    <t>Nguyễn Phi</t>
  </si>
  <si>
    <t>Thìn</t>
  </si>
  <si>
    <t>07/09/2000</t>
  </si>
  <si>
    <t xml:space="preserve">Nam </t>
  </si>
  <si>
    <t>Nhất</t>
  </si>
  <si>
    <t>Toán</t>
  </si>
  <si>
    <t>Đặng Ngọc</t>
  </si>
  <si>
    <t>Dương</t>
  </si>
  <si>
    <t>05/12/2000</t>
  </si>
  <si>
    <t>Thanh Hóa</t>
  </si>
  <si>
    <t>Nhì</t>
  </si>
  <si>
    <t>Nguyễn Trần Tiến</t>
  </si>
  <si>
    <t>Dũng</t>
  </si>
  <si>
    <t>21/01/2000</t>
  </si>
  <si>
    <t>Nguyễn Anh</t>
  </si>
  <si>
    <t>Minh</t>
  </si>
  <si>
    <t>Phạm Ngọc</t>
  </si>
  <si>
    <t>Trinh</t>
  </si>
  <si>
    <t>21/04/2000</t>
  </si>
  <si>
    <t xml:space="preserve">Nữ </t>
  </si>
  <si>
    <t>Trần Cao Cát</t>
  </si>
  <si>
    <t>Tường</t>
  </si>
  <si>
    <t>05/03/2000</t>
  </si>
  <si>
    <t>Hồ Trần Quỳnh</t>
  </si>
  <si>
    <t>Ngân</t>
  </si>
  <si>
    <t>31/05/2000</t>
  </si>
  <si>
    <t>Ông Thị Ngọc</t>
  </si>
  <si>
    <t>Khánh</t>
  </si>
  <si>
    <t>20/05/2000</t>
  </si>
  <si>
    <t>TP Hồ Chí Minh</t>
  </si>
  <si>
    <t>Tào Minh</t>
  </si>
  <si>
    <t>Giang</t>
  </si>
  <si>
    <t>28/07/2000</t>
  </si>
  <si>
    <t>Trần Ngọc Đan</t>
  </si>
  <si>
    <t>Thảo</t>
  </si>
  <si>
    <t>22/05/2000</t>
  </si>
  <si>
    <t>Trần Quý</t>
  </si>
  <si>
    <t>Danh</t>
  </si>
  <si>
    <t>04/02/2000</t>
  </si>
  <si>
    <t>THCS Phú Hoà</t>
  </si>
  <si>
    <t>Phạm Quang</t>
  </si>
  <si>
    <t>18/03/2000</t>
  </si>
  <si>
    <t xml:space="preserve">Nguyễn Phan Nhật </t>
  </si>
  <si>
    <t>Hoàng</t>
  </si>
  <si>
    <t>Giỏi</t>
  </si>
  <si>
    <t>Tốt</t>
  </si>
  <si>
    <t>Đặng Khánh</t>
  </si>
  <si>
    <t>Toàn</t>
  </si>
  <si>
    <t>01/01/2000</t>
  </si>
  <si>
    <t>Trần Nguyễn Thảo</t>
  </si>
  <si>
    <t>Nguyên</t>
  </si>
  <si>
    <t>06/02/2000</t>
  </si>
  <si>
    <t>Lý</t>
  </si>
  <si>
    <t xml:space="preserve">Nguyễn Đinh Vương </t>
  </si>
  <si>
    <t>24/11/2000</t>
  </si>
  <si>
    <t>Trương Minh</t>
  </si>
  <si>
    <t>Long</t>
  </si>
  <si>
    <t>08/08/2000</t>
  </si>
  <si>
    <t>Lê Thị Yến</t>
  </si>
  <si>
    <t>Nhi</t>
  </si>
  <si>
    <t>17/03/2000</t>
  </si>
  <si>
    <t>THCS Tân Bình</t>
  </si>
  <si>
    <t>Dĩ An</t>
  </si>
  <si>
    <t>Nguyễn Thị Bích</t>
  </si>
  <si>
    <t>Lệ</t>
  </si>
  <si>
    <t>06/09/2000</t>
  </si>
  <si>
    <t>THCS An Bình</t>
  </si>
  <si>
    <t>9,1</t>
  </si>
  <si>
    <t>Lưu Minh</t>
  </si>
  <si>
    <t>09/4/2000</t>
  </si>
  <si>
    <t xml:space="preserve">Nguyễn Hữu </t>
  </si>
  <si>
    <t>Lương</t>
  </si>
  <si>
    <t>12/02/2000</t>
  </si>
  <si>
    <t xml:space="preserve">Lý Phúc Thanh </t>
  </si>
  <si>
    <t>19/12/2000</t>
  </si>
  <si>
    <t>THCS Chánh Nghĩa</t>
  </si>
  <si>
    <t>Phạm Tuấn</t>
  </si>
  <si>
    <t>Anh</t>
  </si>
  <si>
    <t>30/03/2000</t>
  </si>
  <si>
    <t>THCS Tân Phước Khánh</t>
  </si>
  <si>
    <t>Tân Uyên</t>
  </si>
  <si>
    <t>Trần Nguyễn Bảo</t>
  </si>
  <si>
    <t>Khang</t>
  </si>
  <si>
    <t>20/01/2000</t>
  </si>
  <si>
    <t>9,8</t>
  </si>
  <si>
    <t>Hóa</t>
  </si>
  <si>
    <t>Lê Hồng</t>
  </si>
  <si>
    <t>Thụy</t>
  </si>
  <si>
    <t>19/03/2000</t>
  </si>
  <si>
    <t>Hà Vân</t>
  </si>
  <si>
    <t>Thanh</t>
  </si>
  <si>
    <t>21/10/2000</t>
  </si>
  <si>
    <t>Nguyễn Hoàng</t>
  </si>
  <si>
    <t>Lâm</t>
  </si>
  <si>
    <t>04/01/2000</t>
  </si>
  <si>
    <t>9,9</t>
  </si>
  <si>
    <t>Nguyễn Phước</t>
  </si>
  <si>
    <t>Sang</t>
  </si>
  <si>
    <t>12/09/2000</t>
  </si>
  <si>
    <t>10,0</t>
  </si>
  <si>
    <t>Cao Công</t>
  </si>
  <si>
    <t>20/12/2000</t>
  </si>
  <si>
    <t>9,4</t>
  </si>
  <si>
    <t>Trần Thị Mai</t>
  </si>
  <si>
    <t>20/11/2000</t>
  </si>
  <si>
    <t xml:space="preserve">THCS Nguyễn Thái Bình </t>
  </si>
  <si>
    <t>Nguyễn Mai</t>
  </si>
  <si>
    <t>Phương</t>
  </si>
  <si>
    <t>27/02/2000</t>
  </si>
  <si>
    <t>Ngô Lê Hồng</t>
  </si>
  <si>
    <t>Ngọc</t>
  </si>
  <si>
    <t>27/03/2000</t>
  </si>
  <si>
    <t>9,6</t>
  </si>
  <si>
    <t>Trịnh Long</t>
  </si>
  <si>
    <t>Tuấn</t>
  </si>
  <si>
    <t>07/03/2000</t>
  </si>
  <si>
    <t>Nguyễn Hữu Đông</t>
  </si>
  <si>
    <t>Thành</t>
  </si>
  <si>
    <t>09/12/2000</t>
  </si>
  <si>
    <t>Bùi Quang</t>
  </si>
  <si>
    <t>05/10/2000</t>
  </si>
  <si>
    <t>THCS Bình Thắng</t>
  </si>
  <si>
    <t>9,5</t>
  </si>
  <si>
    <t>Trà Thành</t>
  </si>
  <si>
    <t>29/10/2000</t>
  </si>
  <si>
    <t>THCS Trịnh Hoài Đức</t>
  </si>
  <si>
    <t>Nguyễn Trần Hoàng</t>
  </si>
  <si>
    <t>08/02/2000</t>
  </si>
  <si>
    <t>THCS Trần Hưng Đạo</t>
  </si>
  <si>
    <t>Phú Giáo</t>
  </si>
  <si>
    <t>Lê Đăng</t>
  </si>
  <si>
    <t>Khoa</t>
  </si>
  <si>
    <t>26/12/2000</t>
  </si>
  <si>
    <t>Tây Ninh</t>
  </si>
  <si>
    <t>Nguyễn Thúy</t>
  </si>
  <si>
    <t>Nga</t>
  </si>
  <si>
    <t>27/10/2000</t>
  </si>
  <si>
    <t>Phú Quốc</t>
  </si>
  <si>
    <t>THCS Dĩ An</t>
  </si>
  <si>
    <t>Đỗ Hoàng Ý</t>
  </si>
  <si>
    <t>THCS Trừ Văn Thố</t>
  </si>
  <si>
    <t>Bàu Bàng</t>
  </si>
  <si>
    <t xml:space="preserve">Trần Minh </t>
  </si>
  <si>
    <t>Tiến</t>
  </si>
  <si>
    <t>18/11/2000</t>
  </si>
  <si>
    <t>Sinh</t>
  </si>
  <si>
    <t>Tạ Mẫn</t>
  </si>
  <si>
    <t>Tuệ</t>
  </si>
  <si>
    <t>16/04/2000</t>
  </si>
  <si>
    <t>Nguyễn Thiện</t>
  </si>
  <si>
    <t>Tín</t>
  </si>
  <si>
    <t>09/05/2000</t>
  </si>
  <si>
    <t xml:space="preserve"> TP Hồ Chí Minh</t>
  </si>
  <si>
    <t>Nguyễn Như Cát</t>
  </si>
  <si>
    <t>22/04/2000</t>
  </si>
  <si>
    <t>Nguyễn Ngọc Hoàng</t>
  </si>
  <si>
    <t>18/02/2000</t>
  </si>
  <si>
    <t xml:space="preserve">Phan Thị Kim </t>
  </si>
  <si>
    <t>29/01/2000</t>
  </si>
  <si>
    <t>Nguyễn Thị Hồng</t>
  </si>
  <si>
    <t>Nhung</t>
  </si>
  <si>
    <t>28/05/2000</t>
  </si>
  <si>
    <t>Hà Tỉnh</t>
  </si>
  <si>
    <t>Trần Thị Thanh</t>
  </si>
  <si>
    <t>THCS Phú An</t>
  </si>
  <si>
    <t>Lê Duy</t>
  </si>
  <si>
    <t>04/07/2000</t>
  </si>
  <si>
    <t>Nguyễn Thị Thùy</t>
  </si>
  <si>
    <t>Dung</t>
  </si>
  <si>
    <t>21/09/2000</t>
  </si>
  <si>
    <t>THCS Võ Trường Toản</t>
  </si>
  <si>
    <t>Đỗ Minh</t>
  </si>
  <si>
    <t>20/07/2000</t>
  </si>
  <si>
    <t>9,3</t>
  </si>
  <si>
    <t>Lê Kiều</t>
  </si>
  <si>
    <t>30/09/2000</t>
  </si>
  <si>
    <t>Bến Tre</t>
  </si>
  <si>
    <t>THCS Bình Chuẩn</t>
  </si>
  <si>
    <t>Nguyễn Thị Thúy</t>
  </si>
  <si>
    <t>Quyên</t>
  </si>
  <si>
    <t>03/09/2000</t>
  </si>
  <si>
    <t>Đồng Tháp</t>
  </si>
  <si>
    <t>THCS Bình An</t>
  </si>
  <si>
    <t>Đỗ Quốc</t>
  </si>
  <si>
    <t>Đạt</t>
  </si>
  <si>
    <t>30/12/2000</t>
  </si>
  <si>
    <t>THCS Nguyễn Viết Xuân</t>
  </si>
  <si>
    <t xml:space="preserve">Phạm Nguyễn Trung </t>
  </si>
  <si>
    <t>Tính</t>
  </si>
  <si>
    <t>Nguyễn Hoàng Quỳnh</t>
  </si>
  <si>
    <t>Trâm</t>
  </si>
  <si>
    <t>03/01/2000</t>
  </si>
  <si>
    <t>Văn</t>
  </si>
  <si>
    <t>Nguyễn Trần Thùy</t>
  </si>
  <si>
    <t>Linh</t>
  </si>
  <si>
    <t>13/08/2000</t>
  </si>
  <si>
    <t xml:space="preserve">Triệu Đức Thảo </t>
  </si>
  <si>
    <t>My</t>
  </si>
  <si>
    <t>29/07/2001</t>
  </si>
  <si>
    <t>THCS Nguyễn Bỉnh Khiêm</t>
  </si>
  <si>
    <t>Dầu Tiếng</t>
  </si>
  <si>
    <t>8.6</t>
  </si>
  <si>
    <t>Nguyễn Ngọc Thảo</t>
  </si>
  <si>
    <t>Vy</t>
  </si>
  <si>
    <t>03/12/2000</t>
  </si>
  <si>
    <t>Nữ</t>
  </si>
  <si>
    <t>Lê Thụy Minh</t>
  </si>
  <si>
    <t>Tâm</t>
  </si>
  <si>
    <t>07/05/2000</t>
  </si>
  <si>
    <t>8,9</t>
  </si>
  <si>
    <t>Nguyễn Minh Anh</t>
  </si>
  <si>
    <t>Thư</t>
  </si>
  <si>
    <t>24/10/2000</t>
  </si>
  <si>
    <t>THCS Nguyễn Thị Minh Khai</t>
  </si>
  <si>
    <t>Trần Thị Diễm</t>
  </si>
  <si>
    <t>Thúy</t>
  </si>
  <si>
    <t>06/08/2000</t>
  </si>
  <si>
    <t>THCS Chánh Phú Hòa</t>
  </si>
  <si>
    <t>8,2</t>
  </si>
  <si>
    <t>Phạm Thị Ngọc</t>
  </si>
  <si>
    <t>Hân</t>
  </si>
  <si>
    <t>24/12/2000</t>
  </si>
  <si>
    <t>Dương Thanh</t>
  </si>
  <si>
    <t>Mai</t>
  </si>
  <si>
    <t>14/04/2000</t>
  </si>
  <si>
    <t>Trần Thị Mộng</t>
  </si>
  <si>
    <t>THCS Bùi Thị Xuân</t>
  </si>
  <si>
    <t>Võ Thị Thanh</t>
  </si>
  <si>
    <t>Trúc</t>
  </si>
  <si>
    <t>14/02/2000</t>
  </si>
  <si>
    <t>Võ Mỹ</t>
  </si>
  <si>
    <t>An</t>
  </si>
  <si>
    <t>01/08/2000</t>
  </si>
  <si>
    <t>Đồng Nai</t>
  </si>
  <si>
    <t>THCS Nguyễn Văn Trỗi</t>
  </si>
  <si>
    <t>Nguyễn Thùy</t>
  </si>
  <si>
    <t>07/12/2000</t>
  </si>
  <si>
    <t xml:space="preserve"> Nguyễn Ngọc Minh</t>
  </si>
  <si>
    <t>Châu</t>
  </si>
  <si>
    <t>10/10/2000</t>
  </si>
  <si>
    <t>THCS Thái Hòa</t>
  </si>
  <si>
    <t>Võ Thị Linh</t>
  </si>
  <si>
    <t>Chi</t>
  </si>
  <si>
    <t>16/05/2000</t>
  </si>
  <si>
    <t>8,5</t>
  </si>
  <si>
    <t>Nguyễn Thị Kim</t>
  </si>
  <si>
    <t>Duyên</t>
  </si>
  <si>
    <t>18/10/2000</t>
  </si>
  <si>
    <t xml:space="preserve"> Bình Dương</t>
  </si>
  <si>
    <t>9.6</t>
  </si>
  <si>
    <t>Đinh Trà</t>
  </si>
  <si>
    <t>15/08/2000</t>
  </si>
  <si>
    <t>Bình Phước</t>
  </si>
  <si>
    <t>Khanh</t>
  </si>
  <si>
    <t>10/06/2000</t>
  </si>
  <si>
    <t>Nguyễn Đỗ Kim</t>
  </si>
  <si>
    <t>29/05/2000</t>
  </si>
  <si>
    <t>8,7</t>
  </si>
  <si>
    <t>Phan Trần Phương</t>
  </si>
  <si>
    <t>Nghi</t>
  </si>
  <si>
    <t>THCS  Định Hoà</t>
  </si>
  <si>
    <t>Hoàng Thị Thu</t>
  </si>
  <si>
    <t>28/10/2000</t>
  </si>
  <si>
    <t>Sầm Thị</t>
  </si>
  <si>
    <t>Trang</t>
  </si>
  <si>
    <t>19/02/1999</t>
  </si>
  <si>
    <t>Kiên Giang</t>
  </si>
  <si>
    <t>THCS Đông Hòa</t>
  </si>
  <si>
    <t>8,8</t>
  </si>
  <si>
    <t>Phạm Thị Xuân</t>
  </si>
  <si>
    <t>09/07/2000</t>
  </si>
  <si>
    <t>THCS Nguyễn Quốc Phú</t>
  </si>
  <si>
    <t>Nguyễn Thị Tố</t>
  </si>
  <si>
    <t>09/10/2000</t>
  </si>
  <si>
    <t>Trần Thanh</t>
  </si>
  <si>
    <t>Vinh</t>
  </si>
  <si>
    <t>Nguyễn Ngọc Thúy</t>
  </si>
  <si>
    <t>30/10/2000</t>
  </si>
  <si>
    <t>THCS THCS Phú Mỹ</t>
  </si>
  <si>
    <t>Dương Quốc</t>
  </si>
  <si>
    <t>Hòa</t>
  </si>
  <si>
    <t>11/01/2000</t>
  </si>
  <si>
    <t>Nguyễn Yến</t>
  </si>
  <si>
    <t>Phụng</t>
  </si>
  <si>
    <t>30/01/2000</t>
  </si>
  <si>
    <t>Vũ Trần Mỹ</t>
  </si>
  <si>
    <t>22/12/2000</t>
  </si>
  <si>
    <t>9,7</t>
  </si>
  <si>
    <t>Bùi Lê Mai</t>
  </si>
  <si>
    <t>26/06/2000</t>
  </si>
  <si>
    <t>Cà Mau</t>
  </si>
  <si>
    <t>Chiêu Kim</t>
  </si>
  <si>
    <t>Quỳnh</t>
  </si>
  <si>
    <t>05/06/2000</t>
  </si>
  <si>
    <t>Hoàng Thị Yến</t>
  </si>
  <si>
    <t>08/01/2000</t>
  </si>
  <si>
    <t>Nguyễn Tấn</t>
  </si>
  <si>
    <t>Trọng</t>
  </si>
  <si>
    <t>27/08/2000</t>
  </si>
  <si>
    <t>Bình Thuận</t>
  </si>
  <si>
    <t>Lưu Hồng</t>
  </si>
  <si>
    <t>31/12/2000</t>
  </si>
  <si>
    <t>Lâm Đồng</t>
  </si>
  <si>
    <t>Bùi Anh</t>
  </si>
  <si>
    <t>Nguyễn Phương Minh</t>
  </si>
  <si>
    <t>Thi</t>
  </si>
  <si>
    <t>03/10/2000</t>
  </si>
  <si>
    <t>Đăk Lăk</t>
  </si>
  <si>
    <t>THCS Lê Quý Đôn</t>
  </si>
  <si>
    <t>Nguyễn Thành</t>
  </si>
  <si>
    <t>10/03/2000</t>
  </si>
  <si>
    <t>Trịnh Minh</t>
  </si>
  <si>
    <t>Vân</t>
  </si>
  <si>
    <t>28/09/2000</t>
  </si>
  <si>
    <t>THCS Lê Thị Trung</t>
  </si>
  <si>
    <t>9.9</t>
  </si>
  <si>
    <t>Vũ</t>
  </si>
  <si>
    <t>9,0</t>
  </si>
  <si>
    <t>Bồ Khánh</t>
  </si>
  <si>
    <t xml:space="preserve">Nguyễn Thị Nam </t>
  </si>
  <si>
    <t>19/09/2000</t>
  </si>
  <si>
    <t>Trần Duy</t>
  </si>
  <si>
    <t>31/08/2000</t>
  </si>
  <si>
    <t>Lê Tuệ</t>
  </si>
  <si>
    <t>Mỹ</t>
  </si>
  <si>
    <t>19/10/2000</t>
  </si>
  <si>
    <t>Trần Hoàng</t>
  </si>
  <si>
    <t>Duy</t>
  </si>
  <si>
    <t>Đặng Trần Khánh</t>
  </si>
  <si>
    <t>28/08/2000</t>
  </si>
  <si>
    <t>HCM</t>
  </si>
  <si>
    <t>Nguyễn Hương Bảo</t>
  </si>
  <si>
    <t>Trà</t>
  </si>
  <si>
    <t>18/01/2000</t>
  </si>
  <si>
    <t>Bùi Văn</t>
  </si>
  <si>
    <t>Bình</t>
  </si>
  <si>
    <t>Hà Nam</t>
  </si>
  <si>
    <t>Nguyễn Thị Thanh</t>
  </si>
  <si>
    <t>Trần Nguyễn Hồng</t>
  </si>
  <si>
    <t>Phúc</t>
  </si>
  <si>
    <t>06/01/2000</t>
  </si>
  <si>
    <t>Nguyễn Nghi</t>
  </si>
  <si>
    <t>02/11/2000</t>
  </si>
  <si>
    <t>Nguyễn Ngọc Bảo</t>
  </si>
  <si>
    <t>Nguyễn Thị Phương</t>
  </si>
  <si>
    <t>10/04/2000</t>
  </si>
  <si>
    <t>Trần Khả</t>
  </si>
  <si>
    <t>Ái</t>
  </si>
  <si>
    <t>THCS Phú Cường</t>
  </si>
  <si>
    <t>Vũ Hà</t>
  </si>
  <si>
    <t>01/02/2000</t>
  </si>
  <si>
    <t>Văn Nguyễn Quỳnh</t>
  </si>
  <si>
    <t>Như</t>
  </si>
  <si>
    <t>Nguyễn Chung</t>
  </si>
  <si>
    <t>Sử</t>
  </si>
  <si>
    <t>Nguyễn Thị Tuyết</t>
  </si>
  <si>
    <t>22/03/2000</t>
  </si>
  <si>
    <t>THCS Hoà Phú</t>
  </si>
  <si>
    <t xml:space="preserve">Giỏi </t>
  </si>
  <si>
    <t xml:space="preserve">Tốt </t>
  </si>
  <si>
    <t>8.7</t>
  </si>
  <si>
    <t>Nguyễn Võ Anh</t>
  </si>
  <si>
    <t>25/11/2000</t>
  </si>
  <si>
    <t>Hồ Thị Kim</t>
  </si>
  <si>
    <t>22/08/2000</t>
  </si>
  <si>
    <t>THCS Vĩnh Tân</t>
  </si>
  <si>
    <t>Địa</t>
  </si>
  <si>
    <t>Phạm Thị Quỳnh</t>
  </si>
  <si>
    <t>02/12/2000</t>
  </si>
  <si>
    <t>THCS Tân Đông Hiệp</t>
  </si>
  <si>
    <t>Vũ Nam</t>
  </si>
  <si>
    <t>Vũng Tàu</t>
  </si>
  <si>
    <t>Ngô Thanh</t>
  </si>
  <si>
    <t>09/03/2000</t>
  </si>
  <si>
    <t>THCS Nguyễn Văn Cừ</t>
  </si>
  <si>
    <t>Nguyễn Kim</t>
  </si>
  <si>
    <t>Thoa</t>
  </si>
  <si>
    <t>26/03/2000</t>
  </si>
  <si>
    <t>Lê Thị Ánh</t>
  </si>
  <si>
    <t>Tiên</t>
  </si>
  <si>
    <t>23/01/2000</t>
  </si>
  <si>
    <t>Trần Thị Ngọc</t>
  </si>
  <si>
    <t>Huyền</t>
  </si>
  <si>
    <t>THPT Lê Lợi</t>
  </si>
  <si>
    <t>Bắc Tân Uyên</t>
  </si>
  <si>
    <t>Phạm Thị Mỹ</t>
  </si>
  <si>
    <t>Hạnh</t>
  </si>
  <si>
    <t>22/07/2000</t>
  </si>
  <si>
    <t>Nam Định</t>
  </si>
  <si>
    <t>Trần Việt</t>
  </si>
  <si>
    <t>27/11/2000</t>
  </si>
  <si>
    <t>Quảng Trị</t>
  </si>
  <si>
    <t xml:space="preserve">Nam  </t>
  </si>
  <si>
    <t>Trần Thị Huyền</t>
  </si>
  <si>
    <t>14/10/2000</t>
  </si>
  <si>
    <t>Nguyễn Thị Thu</t>
  </si>
  <si>
    <t>Hiền</t>
  </si>
  <si>
    <t>05/04/2000</t>
  </si>
  <si>
    <t>9.8</t>
  </si>
  <si>
    <t>Đoàn Thị</t>
  </si>
  <si>
    <t>20/02/2000</t>
  </si>
  <si>
    <t>Thanh Hóa</t>
  </si>
  <si>
    <t>Trần Thị Hoài</t>
  </si>
  <si>
    <t>Loan</t>
  </si>
  <si>
    <t>Bình Phước</t>
  </si>
  <si>
    <t xml:space="preserve">Vương Bích </t>
  </si>
  <si>
    <t>03/02/2000</t>
  </si>
  <si>
    <t xml:space="preserve">Trần Thị Huyền </t>
  </si>
  <si>
    <t>THCS Minh Tân</t>
  </si>
  <si>
    <t>Vũ Thị Thúy</t>
  </si>
  <si>
    <t>01/09/2000</t>
  </si>
  <si>
    <t>Hà Tây</t>
  </si>
  <si>
    <t>Trần Nguyễn Thùy</t>
  </si>
  <si>
    <t>28/03/2000</t>
  </si>
  <si>
    <t>Hải Dương</t>
  </si>
  <si>
    <t>Huỳnh Thanh</t>
  </si>
  <si>
    <t>Phượng</t>
  </si>
  <si>
    <t>14/01/2000</t>
  </si>
  <si>
    <t>Dương Quốc Lê</t>
  </si>
  <si>
    <t>24/09/2000</t>
  </si>
  <si>
    <t>TP. Hồ Chí Minh</t>
  </si>
  <si>
    <t>9,2</t>
  </si>
  <si>
    <t>Nguyễn Hồng</t>
  </si>
  <si>
    <t>Bình Định</t>
  </si>
  <si>
    <t>Nguyễn Quốc</t>
  </si>
  <si>
    <t>Hương</t>
  </si>
  <si>
    <t>20/05/1999</t>
  </si>
  <si>
    <t>Chánh Phú Hòa</t>
  </si>
  <si>
    <t>THPT Tân Bình</t>
  </si>
  <si>
    <t>Đặng Hồng</t>
  </si>
  <si>
    <t>Huỳnh Thị Thanh</t>
  </si>
  <si>
    <t>Nhàn</t>
  </si>
  <si>
    <t>15/01/2000</t>
  </si>
  <si>
    <t>Cao Thị Hồng</t>
  </si>
  <si>
    <t>25/09/2000</t>
  </si>
  <si>
    <t>Phan Hồng</t>
  </si>
  <si>
    <t>Thy</t>
  </si>
  <si>
    <t>11/04/2000</t>
  </si>
  <si>
    <t xml:space="preserve">Trịnh Thị Tuyết </t>
  </si>
  <si>
    <t>26/07/2000</t>
  </si>
  <si>
    <t>Phùng Cẩm</t>
  </si>
  <si>
    <t>Nguyễn Ngọc</t>
  </si>
  <si>
    <t>28/11/2000</t>
  </si>
  <si>
    <t>Đinh Thị Thanh</t>
  </si>
  <si>
    <t>30/05/2000</t>
  </si>
  <si>
    <t>Đặng Mỹ</t>
  </si>
  <si>
    <t>26/09/2000</t>
  </si>
  <si>
    <t>Phạm Thị Diệu</t>
  </si>
  <si>
    <t>13/03/2000</t>
  </si>
  <si>
    <t>Vĩnh Phúc</t>
  </si>
  <si>
    <t>Lâm Mỹ</t>
  </si>
  <si>
    <t>Nguyễn Xuân</t>
  </si>
  <si>
    <t>Đỉnh</t>
  </si>
  <si>
    <t>22/01/2000</t>
  </si>
  <si>
    <t>Hà Nam</t>
  </si>
  <si>
    <t>THCS Phú Long</t>
  </si>
  <si>
    <t>Phạm Thị Thanh</t>
  </si>
  <si>
    <t>Hằng</t>
  </si>
  <si>
    <t xml:space="preserve"> Nữ</t>
  </si>
  <si>
    <t xml:space="preserve">Cao Thị Thúy </t>
  </si>
  <si>
    <t>Liễu</t>
  </si>
  <si>
    <t>01/04/2000</t>
  </si>
  <si>
    <t>9.7</t>
  </si>
  <si>
    <t>24/02/2000</t>
  </si>
  <si>
    <t>Lê Thanh</t>
  </si>
  <si>
    <t>16/01/2000</t>
  </si>
  <si>
    <t>Võ Thị Xuân</t>
  </si>
  <si>
    <t xml:space="preserve">Nguyễn Thanh </t>
  </si>
  <si>
    <t>Tú</t>
  </si>
  <si>
    <t>Lê Thị Kim</t>
  </si>
  <si>
    <t>Hường</t>
  </si>
  <si>
    <t>GDCD</t>
  </si>
  <si>
    <t>Phan Văn</t>
  </si>
  <si>
    <t>Nhiều</t>
  </si>
  <si>
    <t>25/02/2000</t>
  </si>
  <si>
    <t>Cần Thơ</t>
  </si>
  <si>
    <t>THCS Lai Uyên</t>
  </si>
  <si>
    <t>Nguyễn Huyền</t>
  </si>
  <si>
    <t>Trân</t>
  </si>
  <si>
    <t>31/10/2000</t>
  </si>
  <si>
    <t>THCS Long Hòa</t>
  </si>
  <si>
    <t>9.4</t>
  </si>
  <si>
    <t>Nguyễn Song Bạch</t>
  </si>
  <si>
    <t>Thục</t>
  </si>
  <si>
    <t>Đỗ Thị Hồng</t>
  </si>
  <si>
    <t>Hải</t>
  </si>
  <si>
    <t>Tân Long</t>
  </si>
  <si>
    <t>Huỳnh Thị Kim</t>
  </si>
  <si>
    <t>24/04/2000</t>
  </si>
  <si>
    <t>Nguyễn Ngọc Tâm</t>
  </si>
  <si>
    <t>22/09/2000</t>
  </si>
  <si>
    <t>Trương Ngọc Kim</t>
  </si>
  <si>
    <t>18/04/2000</t>
  </si>
  <si>
    <t>Lê Nguyễn Hoàng</t>
  </si>
  <si>
    <t>07/02/1999</t>
  </si>
  <si>
    <t>THCS Tương Bình Hiệp</t>
  </si>
  <si>
    <t>Tô Hồng</t>
  </si>
  <si>
    <t>04/12/2000</t>
  </si>
  <si>
    <t>THCS Nguyễn Văn Tiết</t>
  </si>
  <si>
    <t>Nguyễn Thanh</t>
  </si>
  <si>
    <t>10/09/2000</t>
  </si>
  <si>
    <t>Tô Dương Quỳnh</t>
  </si>
  <si>
    <t>15/12/2000</t>
  </si>
  <si>
    <t>Võ Tấn</t>
  </si>
  <si>
    <t xml:space="preserve">Bình Dương </t>
  </si>
  <si>
    <t>Nguyễn Thị  Thanh</t>
  </si>
  <si>
    <t>THCS Lai Hưng</t>
  </si>
  <si>
    <t>Lê Trung</t>
  </si>
  <si>
    <t>Hậu</t>
  </si>
  <si>
    <t>Đoàn Thị Kim</t>
  </si>
  <si>
    <t xml:space="preserve">Nguyễn Thị Ngọc </t>
  </si>
  <si>
    <t>Nghệ An</t>
  </si>
  <si>
    <t>THCS Phước Hòa</t>
  </si>
  <si>
    <t>Lê Thị</t>
  </si>
  <si>
    <t>06/05/2000</t>
  </si>
  <si>
    <t>Nguyễn Thị Kỳ</t>
  </si>
  <si>
    <t>Quảng Nam</t>
  </si>
  <si>
    <t>Võ Thị Thanh</t>
  </si>
  <si>
    <t>Bình Dương</t>
  </si>
  <si>
    <t>THCS Hòa Lợi</t>
  </si>
  <si>
    <t>Khá</t>
  </si>
  <si>
    <t>Vũ Hoài</t>
  </si>
  <si>
    <t>Đức</t>
  </si>
  <si>
    <t>03/07/2000</t>
  </si>
  <si>
    <t xml:space="preserve">Vũ Thái Hải </t>
  </si>
  <si>
    <t>Hà</t>
  </si>
  <si>
    <t>28/06/2000</t>
  </si>
  <si>
    <t>Đỗ Thành</t>
  </si>
  <si>
    <t>Võ Thuỳ</t>
  </si>
  <si>
    <t xml:space="preserve">Nguyễn Thị Kim </t>
  </si>
  <si>
    <t>Phước</t>
  </si>
  <si>
    <t>Trần Đình</t>
  </si>
  <si>
    <t>Quý</t>
  </si>
  <si>
    <t>8,3</t>
  </si>
  <si>
    <t>Nguyễn Thị Cẩm</t>
  </si>
  <si>
    <t>Thu</t>
  </si>
  <si>
    <t>28/12/2000</t>
  </si>
  <si>
    <t>Nguyễn Thị Minh</t>
  </si>
  <si>
    <t>12/08/2000</t>
  </si>
  <si>
    <t>Tiền Giang</t>
  </si>
  <si>
    <t>14/03/2000</t>
  </si>
  <si>
    <t>Nguyễn Vũ Phương</t>
  </si>
  <si>
    <t>14/05/2000</t>
  </si>
  <si>
    <t>25/03/2000</t>
  </si>
  <si>
    <t>Nguyễn Hoàng Tấn</t>
  </si>
  <si>
    <t>Tài</t>
  </si>
  <si>
    <t>Nguyễn Thị Huỳnh</t>
  </si>
  <si>
    <t>Nguyễn Hoàng Minh</t>
  </si>
  <si>
    <t>THCS Bình Phú</t>
  </si>
  <si>
    <t xml:space="preserve">Nguyễn Thị Mỹ </t>
  </si>
  <si>
    <t>Kiều</t>
  </si>
  <si>
    <t>08/09/2000</t>
  </si>
  <si>
    <t>Trương Ngọc</t>
  </si>
  <si>
    <t>9.5</t>
  </si>
  <si>
    <t>Võ Thanh</t>
  </si>
  <si>
    <t>Diễm</t>
  </si>
  <si>
    <t>DUYỆT CỦA SỞ GIÁO DỤC VÀ ĐÀO TẠO</t>
  </si>
  <si>
    <t>CHỦ TỊCH HỘI ĐỒNG CHẤM THI</t>
  </si>
  <si>
    <t>Số giải Nhất:</t>
  </si>
  <si>
    <t>Số giải Nhì:</t>
  </si>
  <si>
    <t>Số giải Ba:</t>
  </si>
  <si>
    <t>Số giải Khuyến khích:</t>
  </si>
  <si>
    <t>Tổng giải:</t>
  </si>
  <si>
    <t>GIÁM ĐỐC</t>
  </si>
  <si>
    <t>Dương Thế Phương</t>
  </si>
  <si>
    <t>Nguyễn Gia</t>
  </si>
  <si>
    <t>Bảo</t>
  </si>
  <si>
    <t>08/06/2000</t>
  </si>
  <si>
    <t>TP HCM</t>
  </si>
  <si>
    <t>8,6</t>
  </si>
  <si>
    <t>Trần Hiếu Minh</t>
  </si>
  <si>
    <t>Phạm Hải</t>
  </si>
  <si>
    <t>Đăng</t>
  </si>
  <si>
    <t>08/11/2000</t>
  </si>
  <si>
    <t>Phạm Thị</t>
  </si>
  <si>
    <t>Điệp</t>
  </si>
  <si>
    <t>16/10/2000</t>
  </si>
  <si>
    <t>Mai Thị Yến</t>
  </si>
  <si>
    <t>Sóc Trăng</t>
  </si>
  <si>
    <t>Phạm Võ Thiên</t>
  </si>
  <si>
    <t>24/01/2000</t>
  </si>
  <si>
    <t>Nguyễn Hoài</t>
  </si>
  <si>
    <t>Nguyễn Trọng</t>
  </si>
  <si>
    <t>Nghĩa</t>
  </si>
  <si>
    <t>THCS Định Hòa</t>
  </si>
  <si>
    <t>Nguyễn Thị Hằng</t>
  </si>
  <si>
    <t>THCS Lạc An</t>
  </si>
  <si>
    <t>Mai Đức</t>
  </si>
  <si>
    <t>18/12/2000</t>
  </si>
  <si>
    <t>Nguyễn Văn</t>
  </si>
  <si>
    <t>Phú</t>
  </si>
  <si>
    <t xml:space="preserve">Ngô Phong </t>
  </si>
  <si>
    <t>21/11/2000</t>
  </si>
  <si>
    <t>ĐăkLăk</t>
  </si>
  <si>
    <t>8,1</t>
  </si>
  <si>
    <t>09/11/2000</t>
  </si>
  <si>
    <t>Nguyễn Văn Bá</t>
  </si>
  <si>
    <t>16/03/2000</t>
  </si>
  <si>
    <t>THCS Phú Mỹ</t>
  </si>
  <si>
    <t>Nguyễn Sỹ</t>
  </si>
  <si>
    <t>09/9/2000</t>
  </si>
  <si>
    <t>THCS Thới Hòa</t>
  </si>
  <si>
    <t>Nguyễn Nhật</t>
  </si>
  <si>
    <t>15/09/2000</t>
  </si>
  <si>
    <t>Lê Khắc Nhật</t>
  </si>
  <si>
    <t>16/4/2000</t>
  </si>
  <si>
    <t>Vương Thịnh</t>
  </si>
  <si>
    <t>Bình.Dương</t>
  </si>
  <si>
    <t>Trần Võ Bảo</t>
  </si>
  <si>
    <t>Thiên</t>
  </si>
  <si>
    <t>Nguyễn Long Thiên</t>
  </si>
  <si>
    <t>Thuận</t>
  </si>
  <si>
    <t>26/10/2000</t>
  </si>
  <si>
    <t>THCS Châu Văn Liêm</t>
  </si>
  <si>
    <t>Nguyễn Phúc</t>
  </si>
  <si>
    <t>07/12/1999</t>
  </si>
  <si>
    <t>Vắng</t>
  </si>
  <si>
    <t>7/5/2000</t>
  </si>
  <si>
    <t>12/12/2000</t>
  </si>
  <si>
    <t>BẢNG DANH SÁCH THÍ SINH</t>
  </si>
  <si>
    <t>Phòng:</t>
  </si>
  <si>
    <t>1</t>
  </si>
  <si>
    <t>KẾT QUẢ THI</t>
  </si>
  <si>
    <t>Số Giải nhất:</t>
  </si>
  <si>
    <t>Số Giải nhì:</t>
  </si>
  <si>
    <t>Số Giải ba:</t>
  </si>
  <si>
    <t>Số Giải khuyến khích:</t>
  </si>
  <si>
    <t>Bình Dương, ngày 24 tháng 04 năm 2015</t>
  </si>
  <si>
    <t xml:space="preserve">              Dương Thế Phương</t>
  </si>
  <si>
    <t>Bình Dương, ngày 24  tháng 4 năm 2015</t>
  </si>
  <si>
    <t>Bình Dương, ngày 24 tháng 4 năm 2015</t>
  </si>
  <si>
    <t xml:space="preserve">MÔN: TIN HỌC </t>
  </si>
  <si>
    <t xml:space="preserve">                  Khóa ngày 31 tháng 03 năm 2015</t>
  </si>
  <si>
    <t>KÌ THI CHỌN HỌC SINH GIỎI THCS CẤP TỈNH                                                                                          DANH SÁCH THÍ SINH ĐẠT GIẢI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</si>
</sst>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"/>
    <numFmt numFmtId="165" formatCode="0.0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  <charset val="163"/>
    </font>
    <font>
      <sz val="10"/>
      <name val="VNI-Times"/>
    </font>
    <font>
      <sz val="10"/>
      <name val="Arial"/>
      <family val="2"/>
    </font>
    <font>
      <sz val="14"/>
      <name val="VNI-Times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VNI-Times"/>
    </font>
    <font>
      <b/>
      <sz val="9"/>
      <name val="Times New Roman"/>
      <family val="1"/>
    </font>
    <font>
      <sz val="8"/>
      <name val="Calibri"/>
      <family val="2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1" fillId="0" borderId="0"/>
    <xf numFmtId="0" fontId="19" fillId="0" borderId="0"/>
    <xf numFmtId="0" fontId="1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8" fillId="2" borderId="1">
      <alignment horizontal="center" vertical="center"/>
      <protection locked="0"/>
    </xf>
    <xf numFmtId="0" fontId="8" fillId="2" borderId="1">
      <alignment horizontal="left" vertical="center"/>
      <protection locked="0"/>
    </xf>
    <xf numFmtId="0" fontId="15" fillId="3" borderId="1">
      <alignment horizontal="left" vertical="center"/>
      <protection locked="0"/>
    </xf>
  </cellStyleXfs>
  <cellXfs count="341">
    <xf numFmtId="0" fontId="0" fillId="0" borderId="0" xfId="0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49" fontId="2" fillId="0" borderId="2" xfId="0" applyNumberFormat="1" applyFont="1" applyBorder="1" applyAlignment="1">
      <alignment horizontal="right" wrapText="1"/>
    </xf>
    <xf numFmtId="0" fontId="2" fillId="0" borderId="2" xfId="0" applyFont="1" applyFill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43" fontId="6" fillId="0" borderId="2" xfId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49" fontId="2" fillId="0" borderId="5" xfId="0" applyNumberFormat="1" applyFont="1" applyBorder="1" applyAlignment="1">
      <alignment horizontal="right" wrapText="1"/>
    </xf>
    <xf numFmtId="0" fontId="2" fillId="0" borderId="5" xfId="0" applyFont="1" applyBorder="1" applyAlignment="1">
      <alignment horizontal="center" shrinkToFit="1"/>
    </xf>
    <xf numFmtId="0" fontId="2" fillId="0" borderId="5" xfId="0" applyFont="1" applyFill="1" applyBorder="1" applyAlignment="1">
      <alignment horizontal="center" shrinkToFit="1"/>
    </xf>
    <xf numFmtId="0" fontId="2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43" fontId="6" fillId="0" borderId="5" xfId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shrinkToFi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 shrinkToFit="1"/>
    </xf>
    <xf numFmtId="49" fontId="2" fillId="0" borderId="5" xfId="0" applyNumberFormat="1" applyFont="1" applyBorder="1" applyAlignment="1">
      <alignment horizontal="center" shrinkToFi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shrinkToFit="1"/>
    </xf>
    <xf numFmtId="0" fontId="8" fillId="0" borderId="5" xfId="0" applyFont="1" applyBorder="1" applyAlignment="1">
      <alignment horizontal="center" wrapText="1"/>
    </xf>
    <xf numFmtId="165" fontId="8" fillId="0" borderId="6" xfId="0" applyNumberFormat="1" applyFont="1" applyBorder="1" applyAlignment="1">
      <alignment horizontal="center" wrapText="1"/>
    </xf>
    <xf numFmtId="0" fontId="2" fillId="0" borderId="2" xfId="11" applyFont="1" applyBorder="1" applyAlignment="1">
      <alignment horizontal="center" shrinkToFi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shrinkToFit="1"/>
    </xf>
    <xf numFmtId="14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5" xfId="11" applyFont="1" applyBorder="1" applyAlignment="1">
      <alignment horizontal="center" shrinkToFit="1"/>
    </xf>
    <xf numFmtId="0" fontId="2" fillId="0" borderId="5" xfId="0" applyFont="1" applyBorder="1" applyAlignment="1" applyProtection="1">
      <alignment horizontal="center" shrinkToFit="1"/>
      <protection locked="0"/>
    </xf>
    <xf numFmtId="49" fontId="0" fillId="0" borderId="5" xfId="0" applyNumberFormat="1" applyFont="1" applyBorder="1" applyAlignment="1" applyProtection="1">
      <alignment horizontal="center"/>
      <protection locked="0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3" xfId="0" applyFont="1" applyBorder="1" applyAlignment="1"/>
    <xf numFmtId="0" fontId="2" fillId="0" borderId="4" xfId="0" applyFont="1" applyBorder="1" applyAlignment="1"/>
    <xf numFmtId="49" fontId="2" fillId="0" borderId="2" xfId="0" applyNumberFormat="1" applyFont="1" applyBorder="1" applyAlignment="1">
      <alignment horizontal="right"/>
    </xf>
    <xf numFmtId="0" fontId="2" fillId="0" borderId="2" xfId="12" applyFont="1" applyFill="1" applyBorder="1" applyAlignment="1">
      <alignment horizontal="center" shrinkToFit="1"/>
    </xf>
    <xf numFmtId="0" fontId="2" fillId="0" borderId="6" xfId="0" applyFont="1" applyBorder="1" applyAlignment="1"/>
    <xf numFmtId="0" fontId="2" fillId="0" borderId="7" xfId="0" applyFont="1" applyBorder="1" applyAlignment="1"/>
    <xf numFmtId="49" fontId="2" fillId="0" borderId="5" xfId="0" applyNumberFormat="1" applyFont="1" applyBorder="1" applyAlignment="1">
      <alignment horizontal="right"/>
    </xf>
    <xf numFmtId="0" fontId="2" fillId="0" borderId="5" xfId="12" applyFont="1" applyFill="1" applyBorder="1" applyAlignment="1">
      <alignment horizontal="center" shrinkToFit="1"/>
    </xf>
    <xf numFmtId="0" fontId="8" fillId="0" borderId="6" xfId="0" applyFont="1" applyBorder="1" applyAlignment="1">
      <alignment horizontal="center" wrapText="1"/>
    </xf>
    <xf numFmtId="0" fontId="8" fillId="0" borderId="5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7" fillId="0" borderId="6" xfId="0" applyFont="1" applyBorder="1" applyAlignment="1"/>
    <xf numFmtId="0" fontId="2" fillId="0" borderId="3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shrinkToFit="1"/>
    </xf>
    <xf numFmtId="0" fontId="7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1" fontId="2" fillId="0" borderId="5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2" fillId="0" borderId="5" xfId="8" applyFont="1" applyBorder="1" applyAlignment="1">
      <alignment horizontal="center"/>
    </xf>
    <xf numFmtId="0" fontId="2" fillId="2" borderId="5" xfId="7" applyFont="1" applyFill="1" applyBorder="1" applyAlignment="1">
      <alignment horizontal="center"/>
    </xf>
    <xf numFmtId="0" fontId="2" fillId="2" borderId="6" xfId="7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49" fontId="2" fillId="0" borderId="5" xfId="0" applyNumberFormat="1" applyFont="1" applyBorder="1" applyAlignment="1">
      <alignment horizontal="center"/>
    </xf>
    <xf numFmtId="14" fontId="8" fillId="0" borderId="5" xfId="0" applyNumberFormat="1" applyFont="1" applyFill="1" applyBorder="1" applyAlignment="1">
      <alignment horizontal="center" shrinkToFit="1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2" fillId="0" borderId="5" xfId="13" applyFont="1" applyBorder="1" applyAlignment="1">
      <alignment horizontal="center" wrapText="1"/>
    </xf>
    <xf numFmtId="0" fontId="2" fillId="0" borderId="6" xfId="5" applyFont="1" applyBorder="1" applyAlignment="1">
      <alignment horizontal="left"/>
    </xf>
    <xf numFmtId="0" fontId="2" fillId="0" borderId="7" xfId="5" applyFont="1" applyBorder="1" applyAlignment="1">
      <alignment horizontal="left"/>
    </xf>
    <xf numFmtId="49" fontId="2" fillId="0" borderId="5" xfId="5" applyNumberFormat="1" applyFont="1" applyBorder="1" applyAlignment="1">
      <alignment horizontal="right"/>
    </xf>
    <xf numFmtId="49" fontId="2" fillId="0" borderId="5" xfId="5" applyNumberFormat="1" applyFont="1" applyBorder="1" applyAlignment="1">
      <alignment horizontal="center"/>
    </xf>
    <xf numFmtId="49" fontId="2" fillId="0" borderId="6" xfId="5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wrapText="1"/>
    </xf>
    <xf numFmtId="0" fontId="2" fillId="0" borderId="5" xfId="12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165" fontId="8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2" borderId="11" xfId="7" applyFont="1" applyFill="1" applyBorder="1" applyAlignment="1">
      <alignment horizontal="center"/>
    </xf>
    <xf numFmtId="0" fontId="6" fillId="2" borderId="9" xfId="7" quotePrefix="1" applyFont="1" applyFill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shrinkToFi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shrinkToFit="1"/>
    </xf>
    <xf numFmtId="0" fontId="6" fillId="0" borderId="6" xfId="0" applyFont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shrinkToFit="1"/>
    </xf>
    <xf numFmtId="0" fontId="6" fillId="2" borderId="5" xfId="7" applyFont="1" applyFill="1" applyBorder="1" applyAlignment="1">
      <alignment horizontal="center"/>
    </xf>
    <xf numFmtId="0" fontId="6" fillId="2" borderId="6" xfId="7" quotePrefix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shrinkToFit="1"/>
    </xf>
    <xf numFmtId="0" fontId="14" fillId="0" borderId="5" xfId="0" applyFont="1" applyBorder="1" applyAlignment="1">
      <alignment horizontal="center" wrapText="1"/>
    </xf>
    <xf numFmtId="165" fontId="14" fillId="0" borderId="6" xfId="0" applyNumberFormat="1" applyFont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0" borderId="5" xfId="5" applyFont="1" applyBorder="1" applyAlignment="1">
      <alignment horizontal="center" wrapText="1"/>
    </xf>
    <xf numFmtId="0" fontId="6" fillId="0" borderId="5" xfId="5" applyFont="1" applyBorder="1" applyAlignment="1">
      <alignment horizontal="center"/>
    </xf>
    <xf numFmtId="0" fontId="6" fillId="0" borderId="6" xfId="5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1" fontId="6" fillId="0" borderId="5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2" fillId="0" borderId="2" xfId="14" applyFont="1" applyBorder="1" applyAlignment="1">
      <alignment horizontal="center" wrapText="1"/>
    </xf>
    <xf numFmtId="0" fontId="8" fillId="0" borderId="7" xfId="0" applyFont="1" applyBorder="1" applyAlignment="1">
      <alignment horizontal="left"/>
    </xf>
    <xf numFmtId="49" fontId="2" fillId="0" borderId="6" xfId="0" applyNumberFormat="1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2" fillId="0" borderId="12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shrinkToFit="1"/>
    </xf>
    <xf numFmtId="0" fontId="8" fillId="0" borderId="13" xfId="0" applyFont="1" applyBorder="1" applyAlignment="1">
      <alignment horizontal="center"/>
    </xf>
    <xf numFmtId="0" fontId="2" fillId="2" borderId="6" xfId="7" quotePrefix="1" applyFont="1" applyFill="1" applyBorder="1" applyAlignment="1">
      <alignment horizontal="center"/>
    </xf>
    <xf numFmtId="0" fontId="2" fillId="0" borderId="5" xfId="9" applyFont="1" applyBorder="1" applyAlignment="1">
      <alignment horizontal="center" wrapText="1"/>
    </xf>
    <xf numFmtId="0" fontId="2" fillId="0" borderId="6" xfId="9" applyFont="1" applyBorder="1" applyAlignment="1">
      <alignment horizontal="center" wrapText="1"/>
    </xf>
    <xf numFmtId="165" fontId="8" fillId="0" borderId="6" xfId="0" applyNumberFormat="1" applyFont="1" applyFill="1" applyBorder="1" applyAlignment="1">
      <alignment horizontal="center" wrapText="1"/>
    </xf>
    <xf numFmtId="165" fontId="2" fillId="0" borderId="6" xfId="0" applyNumberFormat="1" applyFont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8" fillId="2" borderId="5" xfId="17" applyNumberFormat="1" applyFont="1" applyFill="1" applyBorder="1" applyAlignment="1" applyProtection="1">
      <alignment horizontal="center"/>
      <protection locked="0"/>
    </xf>
    <xf numFmtId="165" fontId="7" fillId="0" borderId="6" xfId="0" applyNumberFormat="1" applyFont="1" applyBorder="1" applyAlignment="1">
      <alignment horizontal="center"/>
    </xf>
    <xf numFmtId="0" fontId="2" fillId="0" borderId="5" xfId="5" applyFont="1" applyBorder="1" applyAlignment="1">
      <alignment horizontal="center"/>
    </xf>
    <xf numFmtId="0" fontId="2" fillId="0" borderId="11" xfId="0" applyFont="1" applyFill="1" applyBorder="1" applyAlignment="1">
      <alignment horizontal="center" shrinkToFit="1"/>
    </xf>
    <xf numFmtId="0" fontId="2" fillId="0" borderId="13" xfId="0" applyFont="1" applyBorder="1" applyAlignment="1">
      <alignment horizontal="center" wrapText="1"/>
    </xf>
    <xf numFmtId="0" fontId="2" fillId="0" borderId="5" xfId="10" applyFont="1" applyBorder="1" applyAlignment="1">
      <alignment horizontal="center" wrapText="1"/>
    </xf>
    <xf numFmtId="0" fontId="2" fillId="0" borderId="6" xfId="10" applyFont="1" applyBorder="1" applyAlignment="1">
      <alignment horizontal="center" wrapText="1"/>
    </xf>
    <xf numFmtId="0" fontId="2" fillId="0" borderId="5" xfId="0" applyFont="1" applyBorder="1" applyAlignment="1">
      <alignment horizontal="right"/>
    </xf>
    <xf numFmtId="0" fontId="7" fillId="0" borderId="5" xfId="0" applyFont="1" applyFill="1" applyBorder="1" applyAlignment="1">
      <alignment horizontal="center" shrinkToFit="1"/>
    </xf>
    <xf numFmtId="165" fontId="7" fillId="0" borderId="6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 shrinkToFit="1"/>
    </xf>
    <xf numFmtId="0" fontId="6" fillId="0" borderId="0" xfId="0" applyFont="1" applyFill="1" applyAlignment="1">
      <alignment shrinkToFit="1"/>
    </xf>
    <xf numFmtId="0" fontId="2" fillId="0" borderId="0" xfId="0" applyFont="1" applyAlignment="1">
      <alignment horizontal="center" shrinkToFit="1"/>
    </xf>
    <xf numFmtId="2" fontId="2" fillId="0" borderId="0" xfId="0" applyNumberFormat="1" applyFont="1" applyAlignment="1">
      <alignment shrinkToFit="1"/>
    </xf>
    <xf numFmtId="0" fontId="2" fillId="0" borderId="0" xfId="0" applyFont="1"/>
    <xf numFmtId="0" fontId="6" fillId="0" borderId="0" xfId="0" applyFont="1" applyFill="1" applyAlignment="1">
      <alignment horizontal="right" shrinkToFit="1"/>
    </xf>
    <xf numFmtId="2" fontId="6" fillId="0" borderId="0" xfId="0" applyNumberFormat="1" applyFont="1" applyFill="1" applyAlignment="1">
      <alignment shrinkToFit="1"/>
    </xf>
    <xf numFmtId="2" fontId="6" fillId="0" borderId="0" xfId="1" applyNumberFormat="1" applyFont="1" applyFill="1" applyAlignment="1">
      <alignment horizontal="center" shrinkToFit="1"/>
    </xf>
    <xf numFmtId="0" fontId="6" fillId="0" borderId="0" xfId="0" applyFont="1" applyFill="1"/>
    <xf numFmtId="49" fontId="6" fillId="0" borderId="0" xfId="0" applyNumberFormat="1" applyFont="1" applyFill="1" applyAlignment="1">
      <alignment horizontal="right" shrinkToFit="1"/>
    </xf>
    <xf numFmtId="0" fontId="0" fillId="0" borderId="0" xfId="0" applyAlignment="1">
      <alignment shrinkToFi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2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49" fontId="17" fillId="0" borderId="0" xfId="6" applyNumberFormat="1" applyFont="1" applyAlignment="1">
      <alignment horizontal="center" vertical="center"/>
    </xf>
    <xf numFmtId="165" fontId="2" fillId="0" borderId="0" xfId="6" applyNumberFormat="1" applyFont="1" applyAlignment="1">
      <alignment horizontal="center" vertical="center"/>
    </xf>
    <xf numFmtId="164" fontId="2" fillId="0" borderId="0" xfId="6" applyNumberFormat="1" applyFont="1" applyAlignment="1">
      <alignment vertical="center"/>
    </xf>
    <xf numFmtId="0" fontId="2" fillId="0" borderId="0" xfId="6" applyFont="1" applyAlignment="1">
      <alignment horizontal="left" vertical="center"/>
    </xf>
    <xf numFmtId="49" fontId="2" fillId="0" borderId="0" xfId="6" applyNumberFormat="1" applyFont="1" applyAlignment="1">
      <alignment horizontal="right" vertical="center"/>
    </xf>
    <xf numFmtId="49" fontId="2" fillId="0" borderId="0" xfId="6" applyNumberFormat="1" applyFont="1" applyAlignment="1">
      <alignment horizontal="center" vertical="center"/>
    </xf>
    <xf numFmtId="49" fontId="5" fillId="0" borderId="0" xfId="6" applyNumberFormat="1" applyFont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17" fillId="0" borderId="1" xfId="6" applyFont="1" applyBorder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0" fontId="17" fillId="0" borderId="11" xfId="6" applyFont="1" applyBorder="1" applyAlignment="1">
      <alignment horizontal="center" vertical="center"/>
    </xf>
    <xf numFmtId="0" fontId="17" fillId="0" borderId="11" xfId="6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/>
    </xf>
    <xf numFmtId="164" fontId="5" fillId="0" borderId="2" xfId="6" applyNumberFormat="1" applyFont="1" applyBorder="1" applyAlignment="1">
      <alignment horizontal="center"/>
    </xf>
    <xf numFmtId="0" fontId="2" fillId="0" borderId="3" xfId="6" applyFont="1" applyBorder="1" applyAlignment="1">
      <alignment horizontal="left" wrapText="1"/>
    </xf>
    <xf numFmtId="0" fontId="2" fillId="0" borderId="4" xfId="6" applyFont="1" applyBorder="1" applyAlignment="1">
      <alignment horizontal="left"/>
    </xf>
    <xf numFmtId="49" fontId="2" fillId="0" borderId="2" xfId="6" applyNumberFormat="1" applyFont="1" applyBorder="1" applyAlignment="1">
      <alignment horizontal="right" wrapText="1"/>
    </xf>
    <xf numFmtId="0" fontId="2" fillId="0" borderId="2" xfId="6" applyFont="1" applyBorder="1" applyAlignment="1">
      <alignment horizontal="center" shrinkToFit="1"/>
    </xf>
    <xf numFmtId="0" fontId="2" fillId="0" borderId="2" xfId="6" applyFont="1" applyFill="1" applyBorder="1" applyAlignment="1">
      <alignment horizontal="center" shrinkToFit="1"/>
    </xf>
    <xf numFmtId="0" fontId="2" fillId="0" borderId="3" xfId="6" applyFont="1" applyBorder="1" applyAlignment="1">
      <alignment horizontal="center"/>
    </xf>
    <xf numFmtId="0" fontId="6" fillId="0" borderId="2" xfId="6" applyFont="1" applyBorder="1" applyAlignment="1">
      <alignment horizontal="center" vertical="center"/>
    </xf>
    <xf numFmtId="43" fontId="6" fillId="0" borderId="2" xfId="2" applyFont="1" applyBorder="1" applyAlignment="1">
      <alignment horizontal="center" vertical="center" shrinkToFit="1"/>
    </xf>
    <xf numFmtId="0" fontId="2" fillId="0" borderId="5" xfId="6" applyFont="1" applyBorder="1" applyAlignment="1">
      <alignment horizontal="center"/>
    </xf>
    <xf numFmtId="164" fontId="5" fillId="0" borderId="5" xfId="6" applyNumberFormat="1" applyFont="1" applyBorder="1" applyAlignment="1">
      <alignment horizontal="center"/>
    </xf>
    <xf numFmtId="0" fontId="2" fillId="0" borderId="6" xfId="6" applyFont="1" applyBorder="1" applyAlignment="1">
      <alignment horizontal="left" wrapText="1"/>
    </xf>
    <xf numFmtId="0" fontId="2" fillId="0" borderId="7" xfId="6" applyFont="1" applyBorder="1" applyAlignment="1">
      <alignment horizontal="left"/>
    </xf>
    <xf numFmtId="49" fontId="2" fillId="0" borderId="5" xfId="6" applyNumberFormat="1" applyFont="1" applyBorder="1" applyAlignment="1">
      <alignment horizontal="right" wrapText="1"/>
    </xf>
    <xf numFmtId="0" fontId="2" fillId="0" borderId="5" xfId="6" applyFont="1" applyBorder="1" applyAlignment="1">
      <alignment horizontal="center" shrinkToFit="1"/>
    </xf>
    <xf numFmtId="0" fontId="2" fillId="0" borderId="5" xfId="6" applyFont="1" applyFill="1" applyBorder="1" applyAlignment="1">
      <alignment horizontal="center" shrinkToFit="1"/>
    </xf>
    <xf numFmtId="0" fontId="2" fillId="0" borderId="6" xfId="6" applyFont="1" applyBorder="1" applyAlignment="1">
      <alignment horizontal="center"/>
    </xf>
    <xf numFmtId="0" fontId="6" fillId="0" borderId="5" xfId="6" applyFont="1" applyBorder="1" applyAlignment="1">
      <alignment horizontal="center" vertical="center"/>
    </xf>
    <xf numFmtId="43" fontId="6" fillId="0" borderId="5" xfId="2" applyFont="1" applyBorder="1" applyAlignment="1">
      <alignment horizontal="center" vertical="center" shrinkToFit="1"/>
    </xf>
    <xf numFmtId="49" fontId="2" fillId="0" borderId="5" xfId="6" applyNumberFormat="1" applyFont="1" applyBorder="1" applyAlignment="1">
      <alignment horizontal="center" shrinkToFit="1"/>
    </xf>
    <xf numFmtId="0" fontId="2" fillId="0" borderId="5" xfId="6" applyFont="1" applyBorder="1" applyAlignment="1">
      <alignment horizontal="center" wrapText="1"/>
    </xf>
    <xf numFmtId="0" fontId="2" fillId="0" borderId="6" xfId="6" applyFont="1" applyBorder="1" applyAlignment="1">
      <alignment horizontal="center" wrapText="1"/>
    </xf>
    <xf numFmtId="2" fontId="6" fillId="0" borderId="5" xfId="6" applyNumberFormat="1" applyFont="1" applyBorder="1" applyAlignment="1">
      <alignment horizontal="center" vertical="center"/>
    </xf>
    <xf numFmtId="0" fontId="8" fillId="0" borderId="5" xfId="6" applyFont="1" applyBorder="1" applyAlignment="1">
      <alignment horizontal="center" shrinkToFit="1"/>
    </xf>
    <xf numFmtId="0" fontId="8" fillId="0" borderId="5" xfId="6" applyFont="1" applyBorder="1" applyAlignment="1">
      <alignment horizontal="center" wrapText="1"/>
    </xf>
    <xf numFmtId="0" fontId="7" fillId="0" borderId="5" xfId="6" applyFont="1" applyBorder="1" applyAlignment="1">
      <alignment horizontal="center" shrinkToFit="1"/>
    </xf>
    <xf numFmtId="0" fontId="7" fillId="0" borderId="5" xfId="6" applyFont="1" applyBorder="1" applyAlignment="1">
      <alignment horizontal="center" wrapText="1"/>
    </xf>
    <xf numFmtId="165" fontId="8" fillId="0" borderId="6" xfId="6" applyNumberFormat="1" applyFont="1" applyBorder="1" applyAlignment="1">
      <alignment horizontal="center" wrapText="1"/>
    </xf>
    <xf numFmtId="0" fontId="7" fillId="0" borderId="6" xfId="6" applyFont="1" applyBorder="1" applyAlignment="1">
      <alignment horizontal="center" wrapText="1"/>
    </xf>
    <xf numFmtId="0" fontId="8" fillId="0" borderId="5" xfId="6" applyFont="1" applyFill="1" applyBorder="1" applyAlignment="1">
      <alignment horizontal="center" shrinkToFit="1"/>
    </xf>
    <xf numFmtId="0" fontId="2" fillId="0" borderId="6" xfId="6" applyFont="1" applyBorder="1" applyAlignment="1">
      <alignment horizontal="left"/>
    </xf>
    <xf numFmtId="49" fontId="2" fillId="0" borderId="5" xfId="6" applyNumberFormat="1" applyFont="1" applyBorder="1" applyAlignment="1">
      <alignment horizontal="right"/>
    </xf>
    <xf numFmtId="165" fontId="2" fillId="0" borderId="6" xfId="6" applyNumberFormat="1" applyFont="1" applyBorder="1" applyAlignment="1">
      <alignment horizontal="center"/>
    </xf>
    <xf numFmtId="14" fontId="2" fillId="0" borderId="5" xfId="6" applyNumberFormat="1" applyFont="1" applyBorder="1" applyAlignment="1">
      <alignment horizontal="center" wrapText="1"/>
    </xf>
    <xf numFmtId="1" fontId="2" fillId="0" borderId="5" xfId="6" applyNumberFormat="1" applyFont="1" applyBorder="1" applyAlignment="1">
      <alignment horizontal="center" wrapText="1"/>
    </xf>
    <xf numFmtId="0" fontId="2" fillId="0" borderId="5" xfId="6" quotePrefix="1" applyFont="1" applyBorder="1" applyAlignment="1">
      <alignment horizontal="center" shrinkToFit="1"/>
    </xf>
    <xf numFmtId="0" fontId="2" fillId="0" borderId="5" xfId="6" applyFont="1" applyBorder="1" applyAlignment="1" applyProtection="1">
      <alignment horizontal="center" shrinkToFit="1"/>
      <protection locked="0"/>
    </xf>
    <xf numFmtId="49" fontId="2" fillId="0" borderId="5" xfId="6" applyNumberFormat="1" applyFont="1" applyBorder="1" applyAlignment="1" applyProtection="1">
      <alignment horizontal="center" wrapText="1"/>
      <protection locked="0"/>
    </xf>
    <xf numFmtId="0" fontId="8" fillId="0" borderId="5" xfId="6" applyFont="1" applyBorder="1" applyAlignment="1">
      <alignment horizontal="center"/>
    </xf>
    <xf numFmtId="0" fontId="8" fillId="0" borderId="6" xfId="6" applyFont="1" applyBorder="1" applyAlignment="1">
      <alignment horizontal="center" wrapText="1"/>
    </xf>
    <xf numFmtId="0" fontId="7" fillId="0" borderId="5" xfId="6" applyFont="1" applyBorder="1" applyAlignment="1">
      <alignment horizontal="center"/>
    </xf>
    <xf numFmtId="0" fontId="2" fillId="0" borderId="14" xfId="6" applyFont="1" applyBorder="1" applyAlignment="1">
      <alignment horizontal="center"/>
    </xf>
    <xf numFmtId="0" fontId="6" fillId="0" borderId="14" xfId="6" applyFont="1" applyBorder="1" applyAlignment="1">
      <alignment horizontal="center" vertical="center"/>
    </xf>
    <xf numFmtId="49" fontId="6" fillId="0" borderId="0" xfId="6" applyNumberFormat="1" applyFont="1" applyAlignment="1">
      <alignment horizontal="right" vertical="center"/>
    </xf>
    <xf numFmtId="0" fontId="6" fillId="0" borderId="0" xfId="6" applyFont="1" applyAlignment="1">
      <alignment horizontal="center" vertical="center"/>
    </xf>
    <xf numFmtId="165" fontId="6" fillId="0" borderId="0" xfId="6" applyNumberFormat="1" applyFont="1" applyAlignment="1">
      <alignment horizontal="center" vertical="center"/>
    </xf>
    <xf numFmtId="0" fontId="6" fillId="0" borderId="0" xfId="6" applyFont="1" applyAlignment="1">
      <alignment vertical="center"/>
    </xf>
    <xf numFmtId="0" fontId="6" fillId="0" borderId="0" xfId="4" applyFont="1" applyFill="1" applyBorder="1" applyAlignment="1"/>
    <xf numFmtId="0" fontId="2" fillId="0" borderId="0" xfId="4" applyFont="1" applyAlignment="1">
      <alignment horizontal="center" shrinkToFit="1"/>
    </xf>
    <xf numFmtId="0" fontId="2" fillId="0" borderId="0" xfId="4" applyFont="1" applyAlignment="1">
      <alignment horizontal="center"/>
    </xf>
    <xf numFmtId="0" fontId="2" fillId="0" borderId="0" xfId="4" applyFont="1" applyAlignment="1">
      <alignment horizontal="right" shrinkToFit="1"/>
    </xf>
    <xf numFmtId="165" fontId="2" fillId="0" borderId="0" xfId="4" applyNumberFormat="1" applyFont="1" applyAlignment="1">
      <alignment horizontal="center"/>
    </xf>
    <xf numFmtId="0" fontId="2" fillId="0" borderId="0" xfId="4" applyFont="1"/>
    <xf numFmtId="164" fontId="2" fillId="0" borderId="0" xfId="4" applyNumberFormat="1" applyFont="1"/>
    <xf numFmtId="0" fontId="2" fillId="0" borderId="0" xfId="4" applyFont="1" applyAlignment="1">
      <alignment shrinkToFit="1"/>
    </xf>
    <xf numFmtId="49" fontId="2" fillId="0" borderId="0" xfId="4" applyNumberFormat="1" applyFont="1" applyAlignment="1">
      <alignment horizontal="right"/>
    </xf>
    <xf numFmtId="0" fontId="17" fillId="0" borderId="0" xfId="4" applyFont="1" applyAlignment="1">
      <alignment horizontal="center" shrinkToFit="1"/>
    </xf>
    <xf numFmtId="0" fontId="2" fillId="0" borderId="0" xfId="4" applyFont="1" applyFill="1" applyAlignment="1">
      <alignment horizontal="center"/>
    </xf>
    <xf numFmtId="0" fontId="2" fillId="0" borderId="0" xfId="4" applyFont="1" applyFill="1"/>
    <xf numFmtId="0" fontId="2" fillId="0" borderId="0" xfId="4" applyFont="1" applyFill="1" applyAlignment="1">
      <alignment shrinkToFit="1"/>
    </xf>
    <xf numFmtId="49" fontId="2" fillId="0" borderId="0" xfId="4" applyNumberFormat="1" applyFont="1" applyFill="1" applyAlignment="1">
      <alignment horizontal="right"/>
    </xf>
    <xf numFmtId="0" fontId="2" fillId="0" borderId="0" xfId="4" applyFont="1" applyFill="1" applyAlignment="1">
      <alignment horizontal="center" shrinkToFit="1"/>
    </xf>
    <xf numFmtId="4" fontId="2" fillId="0" borderId="0" xfId="4" applyNumberFormat="1" applyFont="1" applyFill="1"/>
    <xf numFmtId="0" fontId="6" fillId="2" borderId="0" xfId="6" applyFont="1" applyFill="1" applyAlignment="1">
      <alignment horizontal="center" vertical="center"/>
    </xf>
    <xf numFmtId="0" fontId="6" fillId="2" borderId="0" xfId="6" applyFont="1" applyFill="1" applyAlignment="1">
      <alignment vertical="center"/>
    </xf>
    <xf numFmtId="164" fontId="5" fillId="0" borderId="14" xfId="6" applyNumberFormat="1" applyFont="1" applyBorder="1" applyAlignment="1">
      <alignment horizontal="center"/>
    </xf>
    <xf numFmtId="0" fontId="2" fillId="0" borderId="15" xfId="6" applyFont="1" applyBorder="1" applyAlignment="1">
      <alignment horizontal="left" wrapText="1"/>
    </xf>
    <xf numFmtId="0" fontId="2" fillId="0" borderId="16" xfId="6" applyFont="1" applyBorder="1" applyAlignment="1">
      <alignment horizontal="left"/>
    </xf>
    <xf numFmtId="49" fontId="2" fillId="0" borderId="14" xfId="6" applyNumberFormat="1" applyFont="1" applyBorder="1" applyAlignment="1">
      <alignment horizontal="right" wrapText="1"/>
    </xf>
    <xf numFmtId="0" fontId="2" fillId="0" borderId="14" xfId="6" applyFont="1" applyBorder="1" applyAlignment="1">
      <alignment horizontal="center" shrinkToFit="1"/>
    </xf>
    <xf numFmtId="0" fontId="2" fillId="0" borderId="15" xfId="6" applyFont="1" applyBorder="1" applyAlignment="1">
      <alignment horizontal="center"/>
    </xf>
    <xf numFmtId="0" fontId="19" fillId="0" borderId="0" xfId="6"/>
    <xf numFmtId="49" fontId="2" fillId="0" borderId="2" xfId="6" applyNumberFormat="1" applyFont="1" applyBorder="1" applyAlignment="1">
      <alignment horizontal="center" shrinkToFit="1"/>
    </xf>
    <xf numFmtId="0" fontId="2" fillId="0" borderId="14" xfId="6" applyFont="1" applyFill="1" applyBorder="1" applyAlignment="1">
      <alignment horizontal="center" shrinkToFit="1"/>
    </xf>
    <xf numFmtId="164" fontId="22" fillId="0" borderId="2" xfId="0" applyNumberFormat="1" applyFont="1" applyBorder="1" applyAlignment="1">
      <alignment horizontal="center"/>
    </xf>
    <xf numFmtId="0" fontId="23" fillId="0" borderId="3" xfId="0" applyFont="1" applyBorder="1" applyAlignment="1">
      <alignment horizontal="left" wrapText="1"/>
    </xf>
    <xf numFmtId="0" fontId="23" fillId="0" borderId="4" xfId="0" applyFont="1" applyBorder="1" applyAlignment="1">
      <alignment horizontal="left"/>
    </xf>
    <xf numFmtId="164" fontId="22" fillId="0" borderId="5" xfId="0" applyNumberFormat="1" applyFont="1" applyBorder="1" applyAlignment="1">
      <alignment horizontal="center"/>
    </xf>
    <xf numFmtId="0" fontId="23" fillId="0" borderId="6" xfId="0" applyFont="1" applyBorder="1" applyAlignment="1">
      <alignment horizontal="left" wrapText="1"/>
    </xf>
    <xf numFmtId="0" fontId="23" fillId="0" borderId="7" xfId="0" applyFont="1" applyBorder="1" applyAlignment="1">
      <alignment horizontal="left"/>
    </xf>
    <xf numFmtId="43" fontId="24" fillId="0" borderId="2" xfId="1" applyFont="1" applyBorder="1" applyAlignment="1">
      <alignment horizontal="center" vertical="center" shrinkToFit="1"/>
    </xf>
    <xf numFmtId="0" fontId="23" fillId="0" borderId="2" xfId="0" applyFont="1" applyBorder="1" applyAlignment="1">
      <alignment shrinkToFit="1"/>
    </xf>
    <xf numFmtId="43" fontId="24" fillId="0" borderId="5" xfId="1" applyFont="1" applyBorder="1" applyAlignment="1">
      <alignment horizontal="center" vertical="center" shrinkToFit="1"/>
    </xf>
    <xf numFmtId="0" fontId="23" fillId="0" borderId="5" xfId="0" applyFont="1" applyBorder="1" applyAlignment="1">
      <alignment shrinkToFit="1"/>
    </xf>
    <xf numFmtId="49" fontId="23" fillId="0" borderId="2" xfId="0" applyNumberFormat="1" applyFont="1" applyBorder="1" applyAlignment="1">
      <alignment horizontal="right" wrapText="1"/>
    </xf>
    <xf numFmtId="49" fontId="23" fillId="0" borderId="2" xfId="0" applyNumberFormat="1" applyFont="1" applyBorder="1" applyAlignment="1">
      <alignment horizontal="center" shrinkToFit="1"/>
    </xf>
    <xf numFmtId="0" fontId="23" fillId="0" borderId="2" xfId="0" applyFont="1" applyBorder="1" applyAlignment="1">
      <alignment horizontal="center"/>
    </xf>
    <xf numFmtId="0" fontId="23" fillId="0" borderId="2" xfId="0" applyFont="1" applyFill="1" applyBorder="1" applyAlignment="1">
      <alignment horizontal="center" shrinkToFit="1"/>
    </xf>
    <xf numFmtId="0" fontId="23" fillId="0" borderId="2" xfId="0" applyFont="1" applyBorder="1" applyAlignment="1">
      <alignment horizontal="center" shrinkToFit="1"/>
    </xf>
    <xf numFmtId="0" fontId="23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right" wrapText="1"/>
    </xf>
    <xf numFmtId="0" fontId="23" fillId="0" borderId="5" xfId="0" applyFont="1" applyBorder="1" applyAlignment="1">
      <alignment horizontal="center" shrinkToFit="1"/>
    </xf>
    <xf numFmtId="0" fontId="23" fillId="0" borderId="5" xfId="0" applyFont="1" applyBorder="1" applyAlignment="1">
      <alignment horizontal="center"/>
    </xf>
    <xf numFmtId="0" fontId="23" fillId="0" borderId="5" xfId="0" applyFont="1" applyFill="1" applyBorder="1" applyAlignment="1">
      <alignment horizontal="center" shrinkToFit="1"/>
    </xf>
    <xf numFmtId="0" fontId="23" fillId="0" borderId="6" xfId="0" applyFont="1" applyBorder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/>
    </xf>
    <xf numFmtId="0" fontId="16" fillId="0" borderId="0" xfId="0" applyFont="1" applyBorder="1" applyAlignment="1">
      <alignment horizontal="center" shrinkToFit="1"/>
    </xf>
    <xf numFmtId="49" fontId="17" fillId="0" borderId="0" xfId="6" applyNumberFormat="1" applyFont="1" applyAlignment="1">
      <alignment horizontal="center" vertical="center"/>
    </xf>
    <xf numFmtId="0" fontId="17" fillId="0" borderId="0" xfId="6" applyFont="1" applyAlignment="1">
      <alignment horizontal="center" vertical="center"/>
    </xf>
    <xf numFmtId="49" fontId="2" fillId="0" borderId="0" xfId="6" applyNumberFormat="1" applyFont="1" applyAlignment="1">
      <alignment horizontal="center" vertical="center"/>
    </xf>
    <xf numFmtId="0" fontId="17" fillId="0" borderId="9" xfId="6" applyFont="1" applyBorder="1" applyAlignment="1">
      <alignment horizontal="center" vertical="center"/>
    </xf>
    <xf numFmtId="0" fontId="17" fillId="0" borderId="20" xfId="6" applyFont="1" applyBorder="1" applyAlignment="1">
      <alignment horizontal="center" vertical="center"/>
    </xf>
    <xf numFmtId="0" fontId="17" fillId="0" borderId="10" xfId="6" applyFont="1" applyBorder="1" applyAlignment="1">
      <alignment horizontal="center" vertical="center"/>
    </xf>
    <xf numFmtId="0" fontId="17" fillId="0" borderId="21" xfId="6" applyFont="1" applyBorder="1" applyAlignment="1">
      <alignment horizontal="center" vertical="center"/>
    </xf>
    <xf numFmtId="0" fontId="17" fillId="0" borderId="22" xfId="6" applyFont="1" applyBorder="1" applyAlignment="1">
      <alignment horizontal="center" vertical="center"/>
    </xf>
    <xf numFmtId="0" fontId="17" fillId="0" borderId="23" xfId="6" applyFont="1" applyBorder="1" applyAlignment="1">
      <alignment horizontal="center" vertical="center"/>
    </xf>
    <xf numFmtId="0" fontId="17" fillId="0" borderId="1" xfId="6" applyFont="1" applyBorder="1" applyAlignment="1">
      <alignment horizontal="center" vertical="center"/>
    </xf>
    <xf numFmtId="164" fontId="17" fillId="0" borderId="1" xfId="6" applyNumberFormat="1" applyFont="1" applyBorder="1" applyAlignment="1">
      <alignment horizontal="center" vertical="center"/>
    </xf>
    <xf numFmtId="0" fontId="17" fillId="0" borderId="18" xfId="6" applyFont="1" applyBorder="1" applyAlignment="1">
      <alignment horizontal="center" vertical="center"/>
    </xf>
    <xf numFmtId="0" fontId="17" fillId="0" borderId="24" xfId="6" applyFont="1" applyBorder="1" applyAlignment="1">
      <alignment horizontal="center" vertical="center"/>
    </xf>
    <xf numFmtId="0" fontId="17" fillId="0" borderId="9" xfId="6" applyFont="1" applyBorder="1" applyAlignment="1">
      <alignment horizontal="center" vertical="center" wrapText="1"/>
    </xf>
    <xf numFmtId="0" fontId="17" fillId="0" borderId="10" xfId="6" applyFont="1" applyBorder="1" applyAlignment="1">
      <alignment horizontal="center" vertical="center" wrapText="1"/>
    </xf>
    <xf numFmtId="0" fontId="17" fillId="0" borderId="21" xfId="6" applyFont="1" applyBorder="1" applyAlignment="1">
      <alignment horizontal="center" vertical="center" wrapText="1"/>
    </xf>
    <xf numFmtId="0" fontId="17" fillId="0" borderId="23" xfId="6" applyFont="1" applyBorder="1" applyAlignment="1">
      <alignment horizontal="center" vertical="center" wrapText="1"/>
    </xf>
    <xf numFmtId="165" fontId="20" fillId="0" borderId="11" xfId="6" applyNumberFormat="1" applyFont="1" applyBorder="1" applyAlignment="1">
      <alignment horizontal="center" vertical="center" wrapText="1"/>
    </xf>
    <xf numFmtId="165" fontId="20" fillId="0" borderId="17" xfId="6" applyNumberFormat="1" applyFont="1" applyBorder="1" applyAlignment="1">
      <alignment horizontal="center" vertical="center" wrapText="1"/>
    </xf>
    <xf numFmtId="49" fontId="17" fillId="0" borderId="11" xfId="6" applyNumberFormat="1" applyFont="1" applyBorder="1" applyAlignment="1">
      <alignment horizontal="right" vertical="center"/>
    </xf>
    <xf numFmtId="49" fontId="17" fillId="0" borderId="12" xfId="6" applyNumberFormat="1" applyFont="1" applyBorder="1" applyAlignment="1">
      <alignment horizontal="right" vertical="center"/>
    </xf>
    <xf numFmtId="49" fontId="17" fillId="0" borderId="17" xfId="6" applyNumberFormat="1" applyFont="1" applyBorder="1" applyAlignment="1">
      <alignment horizontal="right" vertical="center"/>
    </xf>
    <xf numFmtId="0" fontId="17" fillId="0" borderId="1" xfId="6" applyFont="1" applyBorder="1" applyAlignment="1">
      <alignment horizontal="center" vertical="center" wrapText="1"/>
    </xf>
    <xf numFmtId="0" fontId="17" fillId="0" borderId="0" xfId="4" applyFont="1" applyFill="1" applyAlignment="1">
      <alignment horizontal="center" shrinkToFit="1"/>
    </xf>
    <xf numFmtId="0" fontId="2" fillId="0" borderId="0" xfId="4" applyFont="1" applyFill="1" applyAlignment="1">
      <alignment horizontal="center" shrinkToFit="1"/>
    </xf>
    <xf numFmtId="0" fontId="16" fillId="0" borderId="0" xfId="6" applyFont="1" applyBorder="1" applyAlignment="1">
      <alignment horizontal="center" vertical="center"/>
    </xf>
    <xf numFmtId="0" fontId="3" fillId="0" borderId="0" xfId="4" applyFont="1" applyFill="1" applyBorder="1" applyAlignment="1">
      <alignment horizontal="center"/>
    </xf>
    <xf numFmtId="0" fontId="16" fillId="0" borderId="0" xfId="4" applyFont="1" applyBorder="1" applyAlignment="1">
      <alignment horizontal="center"/>
    </xf>
    <xf numFmtId="0" fontId="17" fillId="0" borderId="0" xfId="4" applyFont="1" applyAlignment="1">
      <alignment horizontal="center" shrinkToFit="1"/>
    </xf>
  </cellXfs>
  <cellStyles count="18">
    <cellStyle name="Comma" xfId="1" builtinId="3"/>
    <cellStyle name="Comma 2" xfId="2"/>
    <cellStyle name="Comma 4" xfId="3"/>
    <cellStyle name="Normal" xfId="0" builtinId="0"/>
    <cellStyle name="Normal 2" xfId="4"/>
    <cellStyle name="Normal 2 2" xfId="5"/>
    <cellStyle name="Normal 3" xfId="6"/>
    <cellStyle name="Normal 4" xfId="7"/>
    <cellStyle name="Normal 4 3" xfId="8"/>
    <cellStyle name="Normal_Đia" xfId="9"/>
    <cellStyle name="Normal_GDCD" xfId="10"/>
    <cellStyle name="Normal_Lý" xfId="11"/>
    <cellStyle name="Normal_Sheet1" xfId="12"/>
    <cellStyle name="Normal_Sinh" xfId="13"/>
    <cellStyle name="Normal_Sử" xfId="14"/>
    <cellStyle name="style2" xfId="15"/>
    <cellStyle name="style3" xfId="16"/>
    <cellStyle name="style7" xfId="17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Q%20HSG_SORT_update_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cn"/>
      <sheetName val="KET QUA_sort"/>
      <sheetName val="KET QUA_co giai"/>
      <sheetName val="KET QUA"/>
      <sheetName val="DAT GIAI"/>
      <sheetName val="Thong ke"/>
      <sheetName val="TOAN"/>
      <sheetName val="LY"/>
      <sheetName val="HOA"/>
      <sheetName val="SINH"/>
      <sheetName val="VAN"/>
      <sheetName val="ANH"/>
      <sheetName val="SU"/>
      <sheetName val="DIA"/>
      <sheetName val="GDCD"/>
      <sheetName val="TIN HOC"/>
    </sheetNames>
    <sheetDataSet>
      <sheetData sheetId="0"/>
      <sheetData sheetId="1"/>
      <sheetData sheetId="2"/>
      <sheetData sheetId="3">
        <row r="7">
          <cell r="B7">
            <v>1</v>
          </cell>
          <cell r="C7" t="str">
            <v>Nguyễn Gia</v>
          </cell>
          <cell r="D7" t="str">
            <v>Bảo</v>
          </cell>
          <cell r="E7" t="str">
            <v>08/06/2000</v>
          </cell>
          <cell r="F7" t="str">
            <v>TP HCM</v>
          </cell>
          <cell r="G7" t="str">
            <v>Kinh</v>
          </cell>
          <cell r="H7" t="str">
            <v>Nam</v>
          </cell>
          <cell r="I7">
            <v>9</v>
          </cell>
          <cell r="J7" t="str">
            <v>THCS Bình Thắng</v>
          </cell>
          <cell r="K7" t="str">
            <v>Dĩ An</v>
          </cell>
          <cell r="L7" t="str">
            <v>Giỏi</v>
          </cell>
          <cell r="M7" t="str">
            <v>Tốt</v>
          </cell>
          <cell r="N7" t="str">
            <v>8,6</v>
          </cell>
          <cell r="O7">
            <v>5</v>
          </cell>
        </row>
        <row r="8">
          <cell r="B8">
            <v>2</v>
          </cell>
          <cell r="C8" t="str">
            <v>Lê Thanh</v>
          </cell>
          <cell r="D8" t="str">
            <v>Bình</v>
          </cell>
          <cell r="E8" t="str">
            <v>31/12/2000</v>
          </cell>
          <cell r="F8" t="str">
            <v>TP HCM</v>
          </cell>
          <cell r="G8" t="str">
            <v>Kinh</v>
          </cell>
          <cell r="H8" t="str">
            <v>Nam</v>
          </cell>
          <cell r="I8">
            <v>9</v>
          </cell>
          <cell r="J8" t="str">
            <v>THCS Bình An</v>
          </cell>
          <cell r="K8" t="str">
            <v>Dĩ An</v>
          </cell>
          <cell r="L8" t="str">
            <v>Giỏi</v>
          </cell>
          <cell r="M8" t="str">
            <v>Tốt</v>
          </cell>
          <cell r="N8">
            <v>10</v>
          </cell>
          <cell r="O8">
            <v>4.75</v>
          </cell>
        </row>
        <row r="9">
          <cell r="B9">
            <v>3</v>
          </cell>
          <cell r="C9" t="str">
            <v>Trần Hiếu Minh</v>
          </cell>
          <cell r="D9" t="str">
            <v>Châu</v>
          </cell>
          <cell r="E9" t="str">
            <v>09/10/2000</v>
          </cell>
          <cell r="F9" t="str">
            <v>Bình Dương</v>
          </cell>
          <cell r="G9" t="str">
            <v>Kinh</v>
          </cell>
          <cell r="H9" t="str">
            <v>Nữ</v>
          </cell>
          <cell r="I9">
            <v>9</v>
          </cell>
          <cell r="J9" t="str">
            <v>THCS Nguyễn Viết Xuân</v>
          </cell>
          <cell r="K9" t="str">
            <v>TP Thủ Dầu Một</v>
          </cell>
          <cell r="L9" t="str">
            <v>Khá</v>
          </cell>
          <cell r="M9" t="str">
            <v>Tốt</v>
          </cell>
          <cell r="N9">
            <v>8.5</v>
          </cell>
          <cell r="O9">
            <v>0.75</v>
          </cell>
        </row>
        <row r="10">
          <cell r="B10">
            <v>4</v>
          </cell>
          <cell r="C10" t="str">
            <v>Phạm Hải</v>
          </cell>
          <cell r="D10" t="str">
            <v>Đăng</v>
          </cell>
          <cell r="E10" t="str">
            <v>08/11/2000</v>
          </cell>
          <cell r="F10" t="str">
            <v>Bình Dương</v>
          </cell>
          <cell r="G10" t="str">
            <v>Kinh</v>
          </cell>
          <cell r="H10" t="str">
            <v>Nam</v>
          </cell>
          <cell r="I10">
            <v>9</v>
          </cell>
          <cell r="J10" t="str">
            <v>THCS Mỹ Phước</v>
          </cell>
          <cell r="K10" t="str">
            <v>Bến Cát</v>
          </cell>
          <cell r="L10" t="str">
            <v>Giỏi</v>
          </cell>
          <cell r="M10" t="str">
            <v>Tốt</v>
          </cell>
          <cell r="N10">
            <v>8.1999999999999993</v>
          </cell>
          <cell r="O10">
            <v>4.5</v>
          </cell>
        </row>
        <row r="11">
          <cell r="B11">
            <v>5</v>
          </cell>
          <cell r="C11" t="str">
            <v>Phạm Thị</v>
          </cell>
          <cell r="D11" t="str">
            <v>Điệp</v>
          </cell>
          <cell r="E11" t="str">
            <v>16/10/2000</v>
          </cell>
          <cell r="F11" t="str">
            <v>Bình Dương</v>
          </cell>
          <cell r="G11" t="str">
            <v>Kinh</v>
          </cell>
          <cell r="H11" t="str">
            <v>Nữ</v>
          </cell>
          <cell r="I11">
            <v>9</v>
          </cell>
          <cell r="J11" t="str">
            <v>THCS Nguyễn Viết Xuân</v>
          </cell>
          <cell r="K11" t="str">
            <v>TP Thủ Dầu Một</v>
          </cell>
          <cell r="L11" t="str">
            <v>Giỏi</v>
          </cell>
          <cell r="M11" t="str">
            <v>Tốt</v>
          </cell>
          <cell r="N11">
            <v>8</v>
          </cell>
          <cell r="O11">
            <v>2</v>
          </cell>
        </row>
        <row r="12">
          <cell r="B12">
            <v>6</v>
          </cell>
          <cell r="C12" t="str">
            <v>Lê Phan Đức</v>
          </cell>
          <cell r="D12" t="str">
            <v>Huy</v>
          </cell>
          <cell r="E12" t="str">
            <v>11/02/2000</v>
          </cell>
          <cell r="F12" t="str">
            <v>Đồng Nai</v>
          </cell>
          <cell r="G12" t="str">
            <v>Kinh</v>
          </cell>
          <cell r="H12" t="str">
            <v>Nam</v>
          </cell>
          <cell r="I12">
            <v>9</v>
          </cell>
          <cell r="J12" t="str">
            <v>THCS Mỹ Phước</v>
          </cell>
          <cell r="K12" t="str">
            <v>Bến Cát</v>
          </cell>
          <cell r="L12" t="str">
            <v>Khá</v>
          </cell>
          <cell r="M12" t="str">
            <v>Tốt</v>
          </cell>
          <cell r="N12">
            <v>8</v>
          </cell>
          <cell r="O12">
            <v>10.75</v>
          </cell>
        </row>
        <row r="13">
          <cell r="B13">
            <v>7</v>
          </cell>
          <cell r="C13" t="str">
            <v>Phạm Anh</v>
          </cell>
          <cell r="D13" t="str">
            <v>Huy</v>
          </cell>
          <cell r="E13" t="str">
            <v>26/11/2000</v>
          </cell>
          <cell r="F13" t="str">
            <v>Bình Dương</v>
          </cell>
          <cell r="G13" t="str">
            <v>Kinh</v>
          </cell>
          <cell r="H13" t="str">
            <v>Nam</v>
          </cell>
          <cell r="I13">
            <v>9</v>
          </cell>
          <cell r="J13" t="str">
            <v>THCS Tân Thới</v>
          </cell>
          <cell r="K13" t="str">
            <v>Thuận An</v>
          </cell>
          <cell r="L13" t="str">
            <v>Giỏi</v>
          </cell>
          <cell r="M13" t="str">
            <v>Tốt</v>
          </cell>
          <cell r="N13">
            <v>9.6999999999999993</v>
          </cell>
          <cell r="O13">
            <v>10.5</v>
          </cell>
        </row>
        <row r="14">
          <cell r="B14">
            <v>8</v>
          </cell>
          <cell r="C14" t="str">
            <v>Nguyễn Đức</v>
          </cell>
          <cell r="D14" t="str">
            <v>Huy</v>
          </cell>
          <cell r="E14" t="str">
            <v>09/02/2000</v>
          </cell>
          <cell r="F14" t="str">
            <v>Bình Dương</v>
          </cell>
          <cell r="G14" t="str">
            <v>Kinh</v>
          </cell>
          <cell r="H14" t="str">
            <v>Nam</v>
          </cell>
          <cell r="I14">
            <v>9</v>
          </cell>
          <cell r="J14" t="str">
            <v>THCS Chu Văn An</v>
          </cell>
          <cell r="K14" t="str">
            <v>TP Thủ Dầu Một</v>
          </cell>
          <cell r="L14" t="str">
            <v>Khá</v>
          </cell>
          <cell r="M14" t="str">
            <v>Tốt</v>
          </cell>
          <cell r="N14">
            <v>8.6</v>
          </cell>
          <cell r="O14">
            <v>11.25</v>
          </cell>
        </row>
        <row r="15">
          <cell r="B15">
            <v>9</v>
          </cell>
          <cell r="C15" t="str">
            <v>Mai Thị Yến</v>
          </cell>
          <cell r="D15" t="str">
            <v>Linh</v>
          </cell>
          <cell r="E15" t="str">
            <v>27/10/2000</v>
          </cell>
          <cell r="F15" t="str">
            <v>Sóc Trăng</v>
          </cell>
          <cell r="G15" t="str">
            <v>Kinh</v>
          </cell>
          <cell r="H15" t="str">
            <v>Nữ</v>
          </cell>
          <cell r="I15">
            <v>9</v>
          </cell>
          <cell r="J15" t="str">
            <v>THCS Bình An</v>
          </cell>
          <cell r="K15" t="str">
            <v>Dĩ An</v>
          </cell>
          <cell r="L15" t="str">
            <v>Giỏi</v>
          </cell>
          <cell r="M15" t="str">
            <v>Tốt</v>
          </cell>
          <cell r="N15">
            <v>9</v>
          </cell>
          <cell r="O15">
            <v>3.75</v>
          </cell>
        </row>
        <row r="16">
          <cell r="B16">
            <v>10</v>
          </cell>
          <cell r="C16" t="str">
            <v>Phạm Võ Thiên</v>
          </cell>
          <cell r="D16" t="str">
            <v>Minh</v>
          </cell>
          <cell r="E16" t="str">
            <v>24/01/2000</v>
          </cell>
          <cell r="F16" t="str">
            <v>Bình Dương</v>
          </cell>
          <cell r="G16" t="str">
            <v>Kinh</v>
          </cell>
          <cell r="H16" t="str">
            <v>Nam</v>
          </cell>
          <cell r="I16">
            <v>9</v>
          </cell>
          <cell r="J16" t="str">
            <v>THCS Lê Thị Trung</v>
          </cell>
          <cell r="K16" t="str">
            <v>Tân Uyên</v>
          </cell>
          <cell r="L16" t="str">
            <v>Giỏi</v>
          </cell>
          <cell r="M16" t="str">
            <v>Tốt</v>
          </cell>
          <cell r="N16">
            <v>9.8000000000000007</v>
          </cell>
          <cell r="O16">
            <v>6.5</v>
          </cell>
        </row>
        <row r="17">
          <cell r="B17">
            <v>11</v>
          </cell>
          <cell r="C17" t="str">
            <v>Nguyễn Hoài</v>
          </cell>
          <cell r="D17" t="str">
            <v>Nam</v>
          </cell>
          <cell r="E17" t="str">
            <v>18/01/2000</v>
          </cell>
          <cell r="F17" t="str">
            <v>Bình Dương</v>
          </cell>
          <cell r="G17" t="str">
            <v>Kinh</v>
          </cell>
          <cell r="H17" t="str">
            <v>Nam</v>
          </cell>
          <cell r="I17">
            <v>9</v>
          </cell>
          <cell r="J17" t="str">
            <v>THCS Lê Thị Trung</v>
          </cell>
          <cell r="K17" t="str">
            <v>Tân Uyên</v>
          </cell>
          <cell r="L17" t="str">
            <v>Giỏi</v>
          </cell>
          <cell r="M17" t="str">
            <v>Tốt</v>
          </cell>
          <cell r="N17">
            <v>9.9</v>
          </cell>
          <cell r="O17">
            <v>6</v>
          </cell>
        </row>
        <row r="18">
          <cell r="B18">
            <v>12</v>
          </cell>
          <cell r="C18" t="str">
            <v>Nguyễn Trọng</v>
          </cell>
          <cell r="D18" t="str">
            <v>Nghĩa</v>
          </cell>
          <cell r="E18" t="str">
            <v>22/07/2000</v>
          </cell>
          <cell r="F18" t="str">
            <v>Bình Dương</v>
          </cell>
          <cell r="G18" t="str">
            <v>Kinh</v>
          </cell>
          <cell r="H18" t="str">
            <v>Nam</v>
          </cell>
          <cell r="I18">
            <v>9</v>
          </cell>
          <cell r="J18" t="str">
            <v>THCS Định Hòa</v>
          </cell>
          <cell r="K18" t="str">
            <v>TP Thủ Dầu Một</v>
          </cell>
          <cell r="L18" t="str">
            <v>Giỏi</v>
          </cell>
          <cell r="M18" t="str">
            <v>Tốt</v>
          </cell>
          <cell r="N18">
            <v>8</v>
          </cell>
          <cell r="O18">
            <v>4.25</v>
          </cell>
        </row>
        <row r="19">
          <cell r="B19">
            <v>13</v>
          </cell>
          <cell r="C19" t="str">
            <v>Nguyễn Thị Hằng</v>
          </cell>
          <cell r="D19" t="str">
            <v>Ngọc</v>
          </cell>
          <cell r="E19" t="str">
            <v>28/10/2000</v>
          </cell>
          <cell r="F19" t="str">
            <v>Bình Dương</v>
          </cell>
          <cell r="G19" t="str">
            <v>Kinh</v>
          </cell>
          <cell r="H19" t="str">
            <v>Nữ</v>
          </cell>
          <cell r="I19">
            <v>9</v>
          </cell>
          <cell r="J19" t="str">
            <v>THCS Lạc An</v>
          </cell>
          <cell r="K19" t="str">
            <v>Bắc Tân Uyên</v>
          </cell>
          <cell r="L19" t="str">
            <v>Giỏi</v>
          </cell>
          <cell r="M19" t="str">
            <v>Tốt</v>
          </cell>
          <cell r="N19">
            <v>9.1</v>
          </cell>
          <cell r="O19">
            <v>3.75</v>
          </cell>
        </row>
        <row r="20">
          <cell r="B20">
            <v>14</v>
          </cell>
          <cell r="C20" t="str">
            <v>Mai Đức</v>
          </cell>
          <cell r="D20" t="str">
            <v>Ngọc</v>
          </cell>
          <cell r="E20" t="str">
            <v>18/12/2000</v>
          </cell>
          <cell r="F20" t="str">
            <v>Bình Dương</v>
          </cell>
          <cell r="G20" t="str">
            <v>Kinh</v>
          </cell>
          <cell r="H20" t="str">
            <v>Nam</v>
          </cell>
          <cell r="I20">
            <v>9</v>
          </cell>
          <cell r="J20" t="str">
            <v>THCS Bình Thắng</v>
          </cell>
          <cell r="K20" t="str">
            <v>Dĩ An</v>
          </cell>
          <cell r="L20" t="str">
            <v>Giỏi</v>
          </cell>
          <cell r="M20" t="str">
            <v>Tốt</v>
          </cell>
          <cell r="N20" t="str">
            <v>9,1</v>
          </cell>
          <cell r="O20">
            <v>3</v>
          </cell>
        </row>
        <row r="21">
          <cell r="B21">
            <v>15</v>
          </cell>
          <cell r="C21" t="str">
            <v>Trần Vĩ</v>
          </cell>
          <cell r="D21" t="str">
            <v>Nhân</v>
          </cell>
          <cell r="E21" t="str">
            <v>12/10/2000</v>
          </cell>
          <cell r="F21" t="str">
            <v>Bình Dương</v>
          </cell>
          <cell r="G21" t="str">
            <v>Kinh</v>
          </cell>
          <cell r="H21" t="str">
            <v>Nam</v>
          </cell>
          <cell r="I21">
            <v>9</v>
          </cell>
          <cell r="J21" t="str">
            <v>THCS Chu Văn An</v>
          </cell>
          <cell r="K21" t="str">
            <v>TP Thủ Dầu Một</v>
          </cell>
          <cell r="L21" t="str">
            <v>Giỏi</v>
          </cell>
          <cell r="M21" t="str">
            <v>Tốt</v>
          </cell>
          <cell r="N21">
            <v>8.9</v>
          </cell>
          <cell r="O21">
            <v>10</v>
          </cell>
        </row>
        <row r="22">
          <cell r="B22">
            <v>16</v>
          </cell>
          <cell r="C22" t="str">
            <v>Nguyễn Văn</v>
          </cell>
          <cell r="D22" t="str">
            <v>Phú</v>
          </cell>
          <cell r="E22" t="str">
            <v>28/10/2000</v>
          </cell>
          <cell r="F22" t="str">
            <v>Bình Dương</v>
          </cell>
          <cell r="G22" t="str">
            <v>Kinh</v>
          </cell>
          <cell r="H22" t="str">
            <v>Nam</v>
          </cell>
          <cell r="I22">
            <v>9</v>
          </cell>
          <cell r="J22" t="str">
            <v>THCS Lạc An</v>
          </cell>
          <cell r="K22" t="str">
            <v>Bắc Tân Uyên</v>
          </cell>
          <cell r="L22" t="str">
            <v>Khá</v>
          </cell>
          <cell r="M22" t="str">
            <v>Tốt</v>
          </cell>
          <cell r="N22">
            <v>8.5</v>
          </cell>
          <cell r="O22">
            <v>2.5</v>
          </cell>
        </row>
        <row r="23">
          <cell r="B23">
            <v>17</v>
          </cell>
          <cell r="C23" t="str">
            <v xml:space="preserve">Ngô Phong </v>
          </cell>
          <cell r="D23" t="str">
            <v>Phú</v>
          </cell>
          <cell r="E23" t="str">
            <v>21/11/2000</v>
          </cell>
          <cell r="F23" t="str">
            <v>ĐăkLăk</v>
          </cell>
          <cell r="G23" t="str">
            <v>Kinh</v>
          </cell>
          <cell r="H23" t="str">
            <v>Nam</v>
          </cell>
          <cell r="I23">
            <v>9</v>
          </cell>
          <cell r="J23" t="str">
            <v>THCS Lai Hưng</v>
          </cell>
          <cell r="K23" t="str">
            <v>Bàu Bàng</v>
          </cell>
          <cell r="L23" t="str">
            <v>Khá</v>
          </cell>
          <cell r="M23" t="str">
            <v>Tốt</v>
          </cell>
          <cell r="N23">
            <v>8.4</v>
          </cell>
          <cell r="O23">
            <v>1.25</v>
          </cell>
        </row>
        <row r="24">
          <cell r="B24">
            <v>18</v>
          </cell>
          <cell r="C24" t="str">
            <v>Nguyễn Hoàng</v>
          </cell>
          <cell r="D24" t="str">
            <v>Phú</v>
          </cell>
          <cell r="E24" t="str">
            <v>05/06/2000</v>
          </cell>
          <cell r="F24" t="str">
            <v>TP HCM</v>
          </cell>
          <cell r="G24" t="str">
            <v>Kinh</v>
          </cell>
          <cell r="H24" t="str">
            <v>Nam</v>
          </cell>
          <cell r="I24">
            <v>9</v>
          </cell>
          <cell r="J24" t="str">
            <v>THCS Bình Thắng</v>
          </cell>
          <cell r="K24" t="str">
            <v>Dĩ An</v>
          </cell>
          <cell r="L24" t="str">
            <v>Khá</v>
          </cell>
          <cell r="M24" t="str">
            <v>Tốt</v>
          </cell>
          <cell r="N24" t="str">
            <v>8,1</v>
          </cell>
          <cell r="O24">
            <v>6</v>
          </cell>
        </row>
        <row r="25">
          <cell r="B25">
            <v>19</v>
          </cell>
          <cell r="C25" t="str">
            <v>Đỗ Thành</v>
          </cell>
          <cell r="D25" t="str">
            <v>Phú</v>
          </cell>
          <cell r="E25" t="str">
            <v>09/11/2000</v>
          </cell>
          <cell r="F25" t="str">
            <v>Bình Dương</v>
          </cell>
          <cell r="G25" t="str">
            <v>Kinh</v>
          </cell>
          <cell r="H25" t="str">
            <v>Nam</v>
          </cell>
          <cell r="I25">
            <v>9</v>
          </cell>
          <cell r="J25" t="str">
            <v>THCS Chu Văn An</v>
          </cell>
          <cell r="K25" t="str">
            <v>TP Thủ Dầu Một</v>
          </cell>
          <cell r="L25" t="str">
            <v>Giỏi</v>
          </cell>
          <cell r="M25" t="str">
            <v>Tốt</v>
          </cell>
          <cell r="N25">
            <v>8.5</v>
          </cell>
          <cell r="O25">
            <v>2</v>
          </cell>
        </row>
        <row r="26">
          <cell r="B26">
            <v>20</v>
          </cell>
          <cell r="C26" t="str">
            <v>Nguyễn Văn Bá</v>
          </cell>
          <cell r="D26" t="str">
            <v>Phúc</v>
          </cell>
          <cell r="E26" t="str">
            <v>16/03/2000</v>
          </cell>
          <cell r="F26" t="str">
            <v>Bình Dương</v>
          </cell>
          <cell r="G26" t="str">
            <v>Kinh</v>
          </cell>
          <cell r="H26" t="str">
            <v>Nam</v>
          </cell>
          <cell r="I26">
            <v>9</v>
          </cell>
          <cell r="J26" t="str">
            <v>THCS Phú Mỹ</v>
          </cell>
          <cell r="K26" t="str">
            <v>TP Thủ Dầu Một</v>
          </cell>
          <cell r="L26" t="str">
            <v>Giỏi</v>
          </cell>
          <cell r="M26" t="str">
            <v>Tốt</v>
          </cell>
          <cell r="N26">
            <v>8.6999999999999993</v>
          </cell>
          <cell r="O26">
            <v>4</v>
          </cell>
        </row>
        <row r="27">
          <cell r="B27">
            <v>21</v>
          </cell>
          <cell r="C27" t="str">
            <v>Nguyễn Sỹ</v>
          </cell>
          <cell r="D27" t="str">
            <v>Phước</v>
          </cell>
          <cell r="E27" t="str">
            <v>09/9/2000</v>
          </cell>
          <cell r="F27" t="str">
            <v>Nghệ An</v>
          </cell>
          <cell r="G27" t="str">
            <v>Kinh</v>
          </cell>
          <cell r="H27" t="str">
            <v>Nam</v>
          </cell>
          <cell r="I27">
            <v>9</v>
          </cell>
          <cell r="J27" t="str">
            <v>THCS Thới Hòa</v>
          </cell>
          <cell r="K27" t="str">
            <v>Bến Cát</v>
          </cell>
          <cell r="L27" t="str">
            <v>Giỏi</v>
          </cell>
          <cell r="M27" t="str">
            <v>Tốt</v>
          </cell>
          <cell r="N27">
            <v>9.4</v>
          </cell>
          <cell r="O27">
            <v>3.75</v>
          </cell>
        </row>
        <row r="28">
          <cell r="B28">
            <v>22</v>
          </cell>
          <cell r="C28" t="str">
            <v>Nguyễn Nhật</v>
          </cell>
          <cell r="D28" t="str">
            <v>Quỳnh</v>
          </cell>
          <cell r="E28" t="str">
            <v>15/09/2000</v>
          </cell>
          <cell r="F28" t="str">
            <v>Bình Dương</v>
          </cell>
          <cell r="G28" t="str">
            <v>Kinh</v>
          </cell>
          <cell r="H28" t="str">
            <v>Nữ</v>
          </cell>
          <cell r="I28">
            <v>9</v>
          </cell>
          <cell r="J28" t="str">
            <v>THCS Phú Mỹ</v>
          </cell>
          <cell r="K28" t="str">
            <v>TP Thủ Dầu Một</v>
          </cell>
          <cell r="L28" t="str">
            <v>Giỏi</v>
          </cell>
          <cell r="M28" t="str">
            <v>Tốt</v>
          </cell>
          <cell r="N28">
            <v>8.9</v>
          </cell>
          <cell r="O28">
            <v>6.25</v>
          </cell>
        </row>
        <row r="29">
          <cell r="B29">
            <v>23</v>
          </cell>
          <cell r="C29" t="str">
            <v>Lê Khắc Nhật</v>
          </cell>
          <cell r="D29" t="str">
            <v>Sinh</v>
          </cell>
          <cell r="E29" t="str">
            <v>16/4/2000</v>
          </cell>
          <cell r="F29" t="str">
            <v>Bình Dương</v>
          </cell>
          <cell r="G29" t="str">
            <v>Kinh</v>
          </cell>
          <cell r="H29" t="str">
            <v>Nam</v>
          </cell>
          <cell r="I29">
            <v>9</v>
          </cell>
          <cell r="J29" t="str">
            <v>THCS Nguyễn Bỉnh Khiêm</v>
          </cell>
          <cell r="K29" t="str">
            <v>Dầu Tiếng</v>
          </cell>
          <cell r="L29" t="str">
            <v>Giỏi</v>
          </cell>
          <cell r="M29" t="str">
            <v>Tốt</v>
          </cell>
          <cell r="N29">
            <v>9.8000000000000007</v>
          </cell>
          <cell r="O29">
            <v>4.75</v>
          </cell>
        </row>
        <row r="30">
          <cell r="B30">
            <v>24</v>
          </cell>
          <cell r="C30" t="str">
            <v>Vương Thịnh</v>
          </cell>
          <cell r="D30" t="str">
            <v>Tài</v>
          </cell>
          <cell r="E30" t="str">
            <v>02/11/2000</v>
          </cell>
          <cell r="F30" t="str">
            <v>Bình.Dương</v>
          </cell>
          <cell r="G30" t="str">
            <v>Kinh</v>
          </cell>
          <cell r="H30" t="str">
            <v>Nam</v>
          </cell>
          <cell r="I30">
            <v>9</v>
          </cell>
          <cell r="J30" t="str">
            <v>THCS Tân Thới</v>
          </cell>
          <cell r="K30" t="str">
            <v>Thuận An</v>
          </cell>
          <cell r="L30" t="str">
            <v>Giỏi</v>
          </cell>
          <cell r="M30" t="str">
            <v>Tốt</v>
          </cell>
          <cell r="N30">
            <v>9.6</v>
          </cell>
          <cell r="O30">
            <v>4</v>
          </cell>
        </row>
        <row r="31">
          <cell r="B31">
            <v>25</v>
          </cell>
          <cell r="C31" t="str">
            <v>Trần Võ Bảo</v>
          </cell>
          <cell r="D31" t="str">
            <v>Thiên</v>
          </cell>
          <cell r="E31" t="str">
            <v>15/01/2000</v>
          </cell>
          <cell r="F31" t="str">
            <v>Bình Dương</v>
          </cell>
          <cell r="G31" t="str">
            <v>Kinh</v>
          </cell>
          <cell r="H31" t="str">
            <v>Nam</v>
          </cell>
          <cell r="I31">
            <v>9</v>
          </cell>
          <cell r="J31" t="str">
            <v>THCS Tân Thới</v>
          </cell>
          <cell r="K31" t="str">
            <v>Thuận An</v>
          </cell>
          <cell r="L31" t="str">
            <v>Khá</v>
          </cell>
          <cell r="M31" t="str">
            <v>Tốt</v>
          </cell>
          <cell r="N31">
            <v>9.8000000000000007</v>
          </cell>
          <cell r="O31">
            <v>4</v>
          </cell>
        </row>
        <row r="32">
          <cell r="B32">
            <v>26</v>
          </cell>
          <cell r="C32" t="str">
            <v>Nguyễn Long Thiên</v>
          </cell>
          <cell r="D32" t="str">
            <v>Thuận</v>
          </cell>
          <cell r="E32" t="str">
            <v>26/10/2000</v>
          </cell>
          <cell r="F32" t="str">
            <v>Bình Dương</v>
          </cell>
          <cell r="G32" t="str">
            <v>Kinh</v>
          </cell>
          <cell r="H32" t="str">
            <v>Nam</v>
          </cell>
          <cell r="I32">
            <v>9</v>
          </cell>
          <cell r="J32" t="str">
            <v>THCS Châu Văn Liêm</v>
          </cell>
          <cell r="K32" t="str">
            <v>Thuận An</v>
          </cell>
          <cell r="L32" t="str">
            <v>Khá</v>
          </cell>
          <cell r="M32" t="str">
            <v>Tốt</v>
          </cell>
          <cell r="N32">
            <v>8.5</v>
          </cell>
          <cell r="O32">
            <v>1</v>
          </cell>
        </row>
        <row r="33">
          <cell r="B33">
            <v>27</v>
          </cell>
          <cell r="C33" t="str">
            <v>Nguyễn Phúc</v>
          </cell>
          <cell r="D33" t="str">
            <v>Toàn</v>
          </cell>
          <cell r="E33" t="str">
            <v>07/12/1999</v>
          </cell>
          <cell r="F33" t="str">
            <v>Bình Dương</v>
          </cell>
          <cell r="G33" t="str">
            <v>Kinh</v>
          </cell>
          <cell r="H33" t="str">
            <v>Nam</v>
          </cell>
          <cell r="I33">
            <v>9</v>
          </cell>
          <cell r="J33" t="str">
            <v>THCS Châu Văn Liêm</v>
          </cell>
          <cell r="K33" t="str">
            <v>Thuận An</v>
          </cell>
          <cell r="L33" t="str">
            <v>Khá</v>
          </cell>
          <cell r="M33" t="str">
            <v>Tốt</v>
          </cell>
          <cell r="N33">
            <v>8.1</v>
          </cell>
          <cell r="O33" t="str">
            <v>Vắng</v>
          </cell>
        </row>
        <row r="34">
          <cell r="B34">
            <v>28</v>
          </cell>
          <cell r="C34" t="str">
            <v>Trần Thị Ngọc</v>
          </cell>
          <cell r="D34" t="str">
            <v>Trâm</v>
          </cell>
          <cell r="E34" t="str">
            <v>7/5/2000</v>
          </cell>
          <cell r="F34" t="str">
            <v>Bình Dương</v>
          </cell>
          <cell r="G34" t="str">
            <v>Kinh</v>
          </cell>
          <cell r="H34" t="str">
            <v>Nữ</v>
          </cell>
          <cell r="I34">
            <v>9</v>
          </cell>
          <cell r="J34" t="str">
            <v>THCS Lai Hưng</v>
          </cell>
          <cell r="K34" t="str">
            <v>Bàu Bàng</v>
          </cell>
          <cell r="L34" t="str">
            <v>Giỏi</v>
          </cell>
          <cell r="M34" t="str">
            <v>Tốt</v>
          </cell>
          <cell r="N34">
            <v>8.5</v>
          </cell>
          <cell r="O34">
            <v>1</v>
          </cell>
        </row>
        <row r="35">
          <cell r="B35">
            <v>29</v>
          </cell>
          <cell r="C35" t="str">
            <v>Trịnh Hạ</v>
          </cell>
          <cell r="D35" t="str">
            <v>Uyên</v>
          </cell>
          <cell r="E35" t="str">
            <v>29/04/2000</v>
          </cell>
          <cell r="F35" t="str">
            <v>Bình Dương</v>
          </cell>
          <cell r="G35" t="str">
            <v>Kinh</v>
          </cell>
          <cell r="H35" t="str">
            <v>Nữ</v>
          </cell>
          <cell r="I35">
            <v>9</v>
          </cell>
          <cell r="J35" t="str">
            <v>THCS Chu Văn An</v>
          </cell>
          <cell r="K35" t="str">
            <v>TP Thủ Dầu Một</v>
          </cell>
          <cell r="L35" t="str">
            <v>Giỏi</v>
          </cell>
          <cell r="M35" t="str">
            <v>Tốt</v>
          </cell>
          <cell r="N35">
            <v>8.9</v>
          </cell>
          <cell r="O35">
            <v>10</v>
          </cell>
        </row>
        <row r="36">
          <cell r="B36">
            <v>30</v>
          </cell>
          <cell r="C36" t="str">
            <v>Lê Thanh</v>
          </cell>
          <cell r="D36" t="str">
            <v>Vy</v>
          </cell>
          <cell r="E36" t="str">
            <v>12/12/2000</v>
          </cell>
          <cell r="F36" t="str">
            <v>Bình Dương</v>
          </cell>
          <cell r="G36" t="str">
            <v>Kinh</v>
          </cell>
          <cell r="H36" t="str">
            <v>Nữ</v>
          </cell>
          <cell r="I36">
            <v>9</v>
          </cell>
          <cell r="J36" t="str">
            <v>THCS Định Hòa</v>
          </cell>
          <cell r="K36" t="str">
            <v>TP Thủ Dầu Một</v>
          </cell>
          <cell r="L36" t="str">
            <v>Giỏi</v>
          </cell>
          <cell r="M36" t="str">
            <v>Tốt</v>
          </cell>
          <cell r="N36">
            <v>8</v>
          </cell>
          <cell r="O36">
            <v>5.75</v>
          </cell>
        </row>
        <row r="37">
          <cell r="B37">
            <v>31</v>
          </cell>
          <cell r="C37" t="str">
            <v>Nguyễn Thiên</v>
          </cell>
          <cell r="D37" t="str">
            <v>Ân</v>
          </cell>
          <cell r="E37" t="str">
            <v>26/03/2000</v>
          </cell>
          <cell r="F37" t="str">
            <v>Tây Ninh</v>
          </cell>
          <cell r="G37" t="str">
            <v>Kinh</v>
          </cell>
          <cell r="H37" t="str">
            <v>Nam</v>
          </cell>
          <cell r="I37">
            <v>9</v>
          </cell>
          <cell r="J37" t="str">
            <v>THCS Nguyễn Văn Cừ</v>
          </cell>
          <cell r="K37" t="str">
            <v>TP Thủ Dầu Một</v>
          </cell>
          <cell r="L37" t="str">
            <v>Giỏi</v>
          </cell>
          <cell r="M37" t="str">
            <v>Tốt</v>
          </cell>
          <cell r="N37">
            <v>9.5</v>
          </cell>
          <cell r="O37">
            <v>3.75</v>
          </cell>
        </row>
        <row r="38">
          <cell r="B38">
            <v>32</v>
          </cell>
          <cell r="C38" t="str">
            <v>Trương Ngọc Minh</v>
          </cell>
          <cell r="D38" t="str">
            <v>Anh</v>
          </cell>
          <cell r="E38" t="str">
            <v>02/04/2000</v>
          </cell>
          <cell r="F38" t="str">
            <v>Tân Long</v>
          </cell>
          <cell r="G38" t="str">
            <v>Kinh</v>
          </cell>
          <cell r="H38" t="str">
            <v xml:space="preserve"> Nữ</v>
          </cell>
          <cell r="I38">
            <v>9</v>
          </cell>
          <cell r="J38" t="str">
            <v>THCS Trừ Văn Thố</v>
          </cell>
          <cell r="K38" t="str">
            <v>Bàu Bàng</v>
          </cell>
          <cell r="L38" t="str">
            <v>Giỏi</v>
          </cell>
          <cell r="M38" t="str">
            <v>Tốt</v>
          </cell>
          <cell r="N38">
            <v>9.6</v>
          </cell>
          <cell r="O38">
            <v>3</v>
          </cell>
        </row>
        <row r="39">
          <cell r="B39">
            <v>33</v>
          </cell>
          <cell r="C39" t="str">
            <v>Cao Tuấn</v>
          </cell>
          <cell r="D39" t="str">
            <v>Anh</v>
          </cell>
          <cell r="E39" t="str">
            <v>13/04/2000</v>
          </cell>
          <cell r="F39" t="str">
            <v>Thanh Hóa</v>
          </cell>
          <cell r="G39" t="str">
            <v>Kinh</v>
          </cell>
          <cell r="H39" t="str">
            <v>Nam</v>
          </cell>
          <cell r="I39">
            <v>9</v>
          </cell>
          <cell r="J39" t="str">
            <v>THCS Quang Trung</v>
          </cell>
          <cell r="K39" t="str">
            <v>Bàu Bàng</v>
          </cell>
          <cell r="L39" t="str">
            <v>Giỏi</v>
          </cell>
          <cell r="M39" t="str">
            <v>Tốt</v>
          </cell>
          <cell r="N39">
            <v>9.1999999999999993</v>
          </cell>
          <cell r="O39">
            <v>1.25</v>
          </cell>
        </row>
        <row r="40">
          <cell r="B40">
            <v>34</v>
          </cell>
          <cell r="C40" t="str">
            <v>Lê Ngọc Mỹ</v>
          </cell>
          <cell r="D40" t="str">
            <v>Anh</v>
          </cell>
          <cell r="E40" t="str">
            <v>18/12/2000</v>
          </cell>
          <cell r="F40" t="str">
            <v>TP Hồ Chí Minh</v>
          </cell>
          <cell r="G40" t="str">
            <v>Kinh</v>
          </cell>
          <cell r="H40" t="str">
            <v>Nữ</v>
          </cell>
          <cell r="I40">
            <v>9</v>
          </cell>
          <cell r="J40" t="str">
            <v>THCS Bình An</v>
          </cell>
          <cell r="K40" t="str">
            <v>Dĩ An</v>
          </cell>
          <cell r="L40" t="str">
            <v>Giỏi</v>
          </cell>
          <cell r="M40" t="str">
            <v>Tốt</v>
          </cell>
          <cell r="N40" t="str">
            <v>9,6</v>
          </cell>
          <cell r="O40">
            <v>0</v>
          </cell>
        </row>
        <row r="41">
          <cell r="B41">
            <v>35</v>
          </cell>
          <cell r="C41" t="str">
            <v>Lê Hoàng</v>
          </cell>
          <cell r="D41" t="str">
            <v>Anh</v>
          </cell>
          <cell r="E41" t="str">
            <v>11/12/2000</v>
          </cell>
          <cell r="F41" t="str">
            <v>Hải Dương</v>
          </cell>
          <cell r="G41" t="str">
            <v>Kinh</v>
          </cell>
          <cell r="H41" t="str">
            <v>Nam</v>
          </cell>
          <cell r="I41">
            <v>9</v>
          </cell>
          <cell r="J41" t="str">
            <v>THCS Tân Bình</v>
          </cell>
          <cell r="K41" t="str">
            <v>Dĩ An</v>
          </cell>
          <cell r="L41" t="str">
            <v>Giỏi</v>
          </cell>
          <cell r="M41" t="str">
            <v>Tốt</v>
          </cell>
          <cell r="N41" t="str">
            <v>9,9</v>
          </cell>
          <cell r="O41">
            <v>3.25</v>
          </cell>
        </row>
        <row r="42">
          <cell r="B42">
            <v>36</v>
          </cell>
          <cell r="C42" t="str">
            <v>Huỳnh Hứa Vân</v>
          </cell>
          <cell r="D42" t="str">
            <v>Anh</v>
          </cell>
          <cell r="E42" t="str">
            <v>28/02/2000</v>
          </cell>
          <cell r="F42" t="str">
            <v>Bình Dương</v>
          </cell>
          <cell r="G42" t="str">
            <v>Kinh</v>
          </cell>
          <cell r="H42" t="str">
            <v>Nữ</v>
          </cell>
          <cell r="I42">
            <v>9</v>
          </cell>
          <cell r="J42" t="str">
            <v>THCS Lê Thị Trung</v>
          </cell>
          <cell r="K42" t="str">
            <v>Tân Uyên</v>
          </cell>
          <cell r="L42" t="str">
            <v>Giỏi</v>
          </cell>
          <cell r="M42" t="str">
            <v>Tốt</v>
          </cell>
          <cell r="N42" t="str">
            <v>9.8</v>
          </cell>
          <cell r="O42">
            <v>3</v>
          </cell>
        </row>
        <row r="43">
          <cell r="B43">
            <v>37</v>
          </cell>
          <cell r="C43" t="str">
            <v>Trần Thị Lan</v>
          </cell>
          <cell r="D43" t="str">
            <v>Anh</v>
          </cell>
          <cell r="E43" t="str">
            <v>12/07/2000</v>
          </cell>
          <cell r="F43" t="str">
            <v>Thanh Hóa</v>
          </cell>
          <cell r="G43" t="str">
            <v>Kinh</v>
          </cell>
          <cell r="H43" t="str">
            <v>Nữ</v>
          </cell>
          <cell r="I43">
            <v>9</v>
          </cell>
          <cell r="J43" t="str">
            <v>THCS Hoà Phú</v>
          </cell>
          <cell r="K43" t="str">
            <v>TP Thủ Dầu Một</v>
          </cell>
          <cell r="L43" t="str">
            <v>Giỏi</v>
          </cell>
          <cell r="M43" t="str">
            <v>Tốt</v>
          </cell>
          <cell r="N43" t="str">
            <v>9.9</v>
          </cell>
          <cell r="O43">
            <v>1.5</v>
          </cell>
        </row>
        <row r="44">
          <cell r="B44">
            <v>38</v>
          </cell>
          <cell r="C44" t="str">
            <v>Nguyễn Đình</v>
          </cell>
          <cell r="D44" t="str">
            <v>Bắc</v>
          </cell>
          <cell r="E44" t="str">
            <v>15/11/2000</v>
          </cell>
          <cell r="F44" t="str">
            <v>TP Hồ Chí Minh</v>
          </cell>
          <cell r="G44" t="str">
            <v>Kinh</v>
          </cell>
          <cell r="H44" t="str">
            <v>Nam</v>
          </cell>
          <cell r="I44">
            <v>9</v>
          </cell>
          <cell r="J44" t="str">
            <v>THCS Tân Đông Hiệp</v>
          </cell>
          <cell r="K44" t="str">
            <v>Dĩ An</v>
          </cell>
          <cell r="L44" t="str">
            <v>Giỏi</v>
          </cell>
          <cell r="M44" t="str">
            <v>Tốt</v>
          </cell>
          <cell r="N44" t="str">
            <v>8,8</v>
          </cell>
          <cell r="O44">
            <v>1</v>
          </cell>
        </row>
        <row r="45">
          <cell r="B45">
            <v>39</v>
          </cell>
          <cell r="C45" t="str">
            <v xml:space="preserve">Dương Trung </v>
          </cell>
          <cell r="D45" t="str">
            <v>Bảo</v>
          </cell>
          <cell r="E45" t="str">
            <v>09/04/2000</v>
          </cell>
          <cell r="F45" t="str">
            <v>Tiền Giang</v>
          </cell>
          <cell r="G45" t="str">
            <v>Kinh</v>
          </cell>
          <cell r="H45" t="str">
            <v>Nam</v>
          </cell>
          <cell r="I45">
            <v>9</v>
          </cell>
          <cell r="J45" t="str">
            <v>THCS Minh Thạnh</v>
          </cell>
          <cell r="K45" t="str">
            <v>Dầu Tiếng</v>
          </cell>
          <cell r="L45" t="str">
            <v>Giỏi</v>
          </cell>
          <cell r="M45" t="str">
            <v>Tốt</v>
          </cell>
          <cell r="N45" t="str">
            <v>9.4</v>
          </cell>
          <cell r="O45">
            <v>1.75</v>
          </cell>
        </row>
        <row r="46">
          <cell r="B46">
            <v>40</v>
          </cell>
          <cell r="C46" t="str">
            <v>Phạm Quốc</v>
          </cell>
          <cell r="D46" t="str">
            <v>Bảo</v>
          </cell>
          <cell r="E46" t="str">
            <v>17/07/2000</v>
          </cell>
          <cell r="F46" t="str">
            <v>Bình Dương</v>
          </cell>
          <cell r="G46" t="str">
            <v>Kinh</v>
          </cell>
          <cell r="H46" t="str">
            <v>Nam</v>
          </cell>
          <cell r="I46">
            <v>9</v>
          </cell>
          <cell r="J46" t="str">
            <v>THCS Phước Hòa</v>
          </cell>
          <cell r="K46" t="str">
            <v>Phú Giáo</v>
          </cell>
          <cell r="L46" t="str">
            <v xml:space="preserve">Giỏi </v>
          </cell>
          <cell r="M46" t="str">
            <v>Tốt</v>
          </cell>
          <cell r="N46" t="str">
            <v>9,8</v>
          </cell>
          <cell r="O46">
            <v>2.5</v>
          </cell>
        </row>
        <row r="47">
          <cell r="B47">
            <v>41</v>
          </cell>
          <cell r="C47" t="str">
            <v xml:space="preserve">Nguyễn Minh </v>
          </cell>
          <cell r="D47" t="str">
            <v xml:space="preserve">Châu </v>
          </cell>
          <cell r="E47" t="str">
            <v>24/02/2000</v>
          </cell>
          <cell r="F47" t="str">
            <v>TP Hồ Chí Minh</v>
          </cell>
          <cell r="G47" t="str">
            <v>Kinh</v>
          </cell>
          <cell r="H47" t="str">
            <v>Nam</v>
          </cell>
          <cell r="I47">
            <v>9</v>
          </cell>
          <cell r="J47" t="str">
            <v>THCS Đinh Hiệp</v>
          </cell>
          <cell r="K47" t="str">
            <v>Dầu Tiếng</v>
          </cell>
          <cell r="L47" t="str">
            <v>Khá</v>
          </cell>
          <cell r="M47" t="str">
            <v>Tốt</v>
          </cell>
          <cell r="N47">
            <v>9.6</v>
          </cell>
          <cell r="O47">
            <v>2.25</v>
          </cell>
        </row>
        <row r="48">
          <cell r="B48">
            <v>42</v>
          </cell>
          <cell r="C48" t="str">
            <v>Nguyễn Mạnh</v>
          </cell>
          <cell r="D48" t="str">
            <v>Cường</v>
          </cell>
          <cell r="E48" t="str">
            <v>28/02/2000</v>
          </cell>
          <cell r="F48" t="str">
            <v>Đồng Nai</v>
          </cell>
          <cell r="G48" t="str">
            <v>Kinh</v>
          </cell>
          <cell r="H48" t="str">
            <v>Nam</v>
          </cell>
          <cell r="I48">
            <v>9</v>
          </cell>
          <cell r="J48" t="str">
            <v>THCS Đông Hòa</v>
          </cell>
          <cell r="K48" t="str">
            <v>Dĩ An</v>
          </cell>
          <cell r="L48" t="str">
            <v>Giỏi</v>
          </cell>
          <cell r="M48" t="str">
            <v>Tốt</v>
          </cell>
          <cell r="N48" t="str">
            <v>9,9</v>
          </cell>
          <cell r="O48">
            <v>1.25</v>
          </cell>
        </row>
        <row r="49">
          <cell r="B49">
            <v>43</v>
          </cell>
          <cell r="C49" t="str">
            <v>Nguyễn Xuân</v>
          </cell>
          <cell r="D49" t="str">
            <v>Đài</v>
          </cell>
          <cell r="E49" t="str">
            <v>28/12/2000</v>
          </cell>
          <cell r="F49" t="str">
            <v>Đồng Nai</v>
          </cell>
          <cell r="G49" t="str">
            <v>Kinh</v>
          </cell>
          <cell r="H49" t="str">
            <v>Nam</v>
          </cell>
          <cell r="I49">
            <v>9</v>
          </cell>
          <cell r="J49" t="str">
            <v>THCS Lê Quý Đôn</v>
          </cell>
          <cell r="K49" t="str">
            <v>Bến Cát</v>
          </cell>
          <cell r="L49" t="str">
            <v>Giỏi</v>
          </cell>
          <cell r="M49" t="str">
            <v>Tốt</v>
          </cell>
          <cell r="N49">
            <v>9.8000000000000007</v>
          </cell>
          <cell r="O49">
            <v>1.25</v>
          </cell>
        </row>
        <row r="50">
          <cell r="B50">
            <v>44</v>
          </cell>
          <cell r="C50" t="str">
            <v>Đỗ Thanh</v>
          </cell>
          <cell r="D50" t="str">
            <v>Danh</v>
          </cell>
          <cell r="E50" t="str">
            <v>03/08/2000</v>
          </cell>
          <cell r="F50" t="str">
            <v>Đồng Nai</v>
          </cell>
          <cell r="G50" t="str">
            <v>Kinh</v>
          </cell>
          <cell r="H50" t="str">
            <v>Nam</v>
          </cell>
          <cell r="I50">
            <v>9</v>
          </cell>
          <cell r="J50" t="str">
            <v>THCS Tân Phước Khánh</v>
          </cell>
          <cell r="K50" t="str">
            <v>Tân Uyên</v>
          </cell>
          <cell r="L50" t="str">
            <v>Giỏi</v>
          </cell>
          <cell r="M50" t="str">
            <v>Tốt</v>
          </cell>
          <cell r="N50">
            <v>9.8000000000000007</v>
          </cell>
          <cell r="O50">
            <v>1.5</v>
          </cell>
        </row>
        <row r="51">
          <cell r="B51">
            <v>45</v>
          </cell>
          <cell r="C51" t="str">
            <v>Trần Quý</v>
          </cell>
          <cell r="D51" t="str">
            <v>Danh</v>
          </cell>
          <cell r="E51" t="str">
            <v>04/02/2000</v>
          </cell>
          <cell r="F51" t="str">
            <v>Bình Dương</v>
          </cell>
          <cell r="G51" t="str">
            <v>Kinh</v>
          </cell>
          <cell r="H51" t="str">
            <v>Nam</v>
          </cell>
          <cell r="I51">
            <v>9</v>
          </cell>
          <cell r="J51" t="str">
            <v>THCS Phú Hoà</v>
          </cell>
          <cell r="K51" t="str">
            <v>TP Thủ Dầu Một</v>
          </cell>
          <cell r="L51" t="str">
            <v>Giỏi</v>
          </cell>
          <cell r="M51" t="str">
            <v>Tốt</v>
          </cell>
          <cell r="N51">
            <v>9.9</v>
          </cell>
          <cell r="O51">
            <v>10.5</v>
          </cell>
        </row>
        <row r="52">
          <cell r="B52">
            <v>46</v>
          </cell>
          <cell r="C52" t="str">
            <v>Nguyễn Khắc</v>
          </cell>
          <cell r="D52" t="str">
            <v>Đạo</v>
          </cell>
          <cell r="E52" t="str">
            <v>01/01/2000</v>
          </cell>
          <cell r="F52" t="str">
            <v>Bình Dương</v>
          </cell>
          <cell r="G52" t="str">
            <v>Kinh</v>
          </cell>
          <cell r="H52" t="str">
            <v xml:space="preserve">Nam </v>
          </cell>
          <cell r="I52">
            <v>9</v>
          </cell>
          <cell r="J52" t="str">
            <v>THCS Trần Hưng Đạo</v>
          </cell>
          <cell r="K52" t="str">
            <v>Phú Giáo</v>
          </cell>
          <cell r="L52" t="str">
            <v>Giỏi</v>
          </cell>
          <cell r="M52" t="str">
            <v>Tốt</v>
          </cell>
          <cell r="N52" t="str">
            <v>9,3</v>
          </cell>
          <cell r="O52">
            <v>3.25</v>
          </cell>
        </row>
        <row r="53">
          <cell r="B53">
            <v>47</v>
          </cell>
          <cell r="C53" t="str">
            <v>Trần Thành</v>
          </cell>
          <cell r="D53" t="str">
            <v>Đạt</v>
          </cell>
          <cell r="E53" t="str">
            <v>09/03/2000</v>
          </cell>
          <cell r="F53" t="str">
            <v>Bình Dương</v>
          </cell>
          <cell r="G53" t="str">
            <v>Kinh</v>
          </cell>
          <cell r="H53" t="str">
            <v>Nam</v>
          </cell>
          <cell r="I53">
            <v>9</v>
          </cell>
          <cell r="J53" t="str">
            <v>THCS Bình Phú</v>
          </cell>
          <cell r="K53" t="str">
            <v>Bến Cát</v>
          </cell>
          <cell r="L53" t="str">
            <v>Giỏi</v>
          </cell>
          <cell r="M53" t="str">
            <v>Tốt</v>
          </cell>
          <cell r="N53">
            <v>9.6999999999999993</v>
          </cell>
          <cell r="O53">
            <v>2.25</v>
          </cell>
        </row>
        <row r="54">
          <cell r="B54">
            <v>48</v>
          </cell>
          <cell r="C54" t="str">
            <v>Nguyễn Thành</v>
          </cell>
          <cell r="D54" t="str">
            <v>Đạt</v>
          </cell>
          <cell r="E54" t="str">
            <v>22/02/2000</v>
          </cell>
          <cell r="F54" t="str">
            <v>Bình Dương</v>
          </cell>
          <cell r="G54" t="str">
            <v>Kinh</v>
          </cell>
          <cell r="H54" t="str">
            <v>Nam</v>
          </cell>
          <cell r="I54">
            <v>9</v>
          </cell>
          <cell r="J54" t="str">
            <v>THCS Mỹ Phước</v>
          </cell>
          <cell r="K54" t="str">
            <v>Bến Cát</v>
          </cell>
          <cell r="L54" t="str">
            <v>Giỏi</v>
          </cell>
          <cell r="M54" t="str">
            <v>Tốt</v>
          </cell>
          <cell r="N54">
            <v>8</v>
          </cell>
          <cell r="O54">
            <v>2.5</v>
          </cell>
        </row>
        <row r="55">
          <cell r="B55">
            <v>49</v>
          </cell>
          <cell r="C55" t="str">
            <v>Nguyễn Việt</v>
          </cell>
          <cell r="D55" t="str">
            <v>Đức</v>
          </cell>
          <cell r="E55" t="str">
            <v>29/01/2000</v>
          </cell>
          <cell r="F55" t="str">
            <v>Bình Dương</v>
          </cell>
          <cell r="G55" t="str">
            <v>Kinh</v>
          </cell>
          <cell r="H55" t="str">
            <v>Nam</v>
          </cell>
          <cell r="I55">
            <v>9</v>
          </cell>
          <cell r="J55" t="str">
            <v>THCS Mỹ Phước</v>
          </cell>
          <cell r="K55" t="str">
            <v>Bến Cát</v>
          </cell>
          <cell r="L55" t="str">
            <v>Giỏi</v>
          </cell>
          <cell r="M55" t="str">
            <v>Tốt</v>
          </cell>
          <cell r="N55">
            <v>9.8000000000000007</v>
          </cell>
          <cell r="O55">
            <v>7.25</v>
          </cell>
        </row>
        <row r="56">
          <cell r="B56">
            <v>50</v>
          </cell>
          <cell r="C56" t="str">
            <v>Nguyễn Văn</v>
          </cell>
          <cell r="D56" t="str">
            <v>Đức</v>
          </cell>
          <cell r="E56" t="str">
            <v>11/10/2000</v>
          </cell>
          <cell r="F56" t="str">
            <v>Bình Phước</v>
          </cell>
          <cell r="G56" t="str">
            <v>Kinh</v>
          </cell>
          <cell r="H56" t="str">
            <v>Nam</v>
          </cell>
          <cell r="I56">
            <v>9</v>
          </cell>
          <cell r="J56" t="str">
            <v>THCS Trần Quang Diệu</v>
          </cell>
          <cell r="K56" t="str">
            <v>Phú Giáo</v>
          </cell>
          <cell r="L56" t="str">
            <v>Giỏi</v>
          </cell>
          <cell r="M56" t="str">
            <v>Tốt</v>
          </cell>
          <cell r="N56" t="str">
            <v>9,5</v>
          </cell>
          <cell r="O56">
            <v>2.25</v>
          </cell>
        </row>
        <row r="57">
          <cell r="B57">
            <v>51</v>
          </cell>
          <cell r="C57" t="str">
            <v>Nguyễn Anh</v>
          </cell>
          <cell r="D57" t="str">
            <v>Dũng</v>
          </cell>
          <cell r="E57" t="str">
            <v>20/10/2000</v>
          </cell>
          <cell r="F57" t="str">
            <v>Bình Dương</v>
          </cell>
          <cell r="G57" t="str">
            <v>Kinh</v>
          </cell>
          <cell r="H57" t="str">
            <v>Nam</v>
          </cell>
          <cell r="I57">
            <v>9</v>
          </cell>
          <cell r="J57" t="str">
            <v>THCS Lạc An</v>
          </cell>
          <cell r="K57" t="str">
            <v>Bắc Tân Uyên</v>
          </cell>
          <cell r="L57" t="str">
            <v>Giỏi</v>
          </cell>
          <cell r="M57" t="str">
            <v>Tốt</v>
          </cell>
          <cell r="N57">
            <v>9.1</v>
          </cell>
          <cell r="O57">
            <v>1.25</v>
          </cell>
        </row>
        <row r="58">
          <cell r="B58">
            <v>52</v>
          </cell>
          <cell r="C58" t="str">
            <v>Nguyễn Văn</v>
          </cell>
          <cell r="D58" t="str">
            <v>Dũng</v>
          </cell>
          <cell r="E58" t="str">
            <v>28/02/2000</v>
          </cell>
          <cell r="F58" t="str">
            <v>Bình Dương</v>
          </cell>
          <cell r="G58" t="str">
            <v>Kinh</v>
          </cell>
          <cell r="H58" t="str">
            <v>Nam</v>
          </cell>
          <cell r="I58">
            <v>9</v>
          </cell>
          <cell r="J58" t="str">
            <v>THCS Bùi Thị Xuân</v>
          </cell>
          <cell r="K58" t="str">
            <v>Phú Giáo</v>
          </cell>
          <cell r="L58" t="str">
            <v>Giỏi</v>
          </cell>
          <cell r="M58" t="str">
            <v>Tốt</v>
          </cell>
          <cell r="N58">
            <v>9.1</v>
          </cell>
          <cell r="O58">
            <v>4.5</v>
          </cell>
        </row>
        <row r="59">
          <cell r="B59">
            <v>53</v>
          </cell>
          <cell r="C59" t="str">
            <v>Nguyễn Trần Tiến</v>
          </cell>
          <cell r="D59" t="str">
            <v>Dũng</v>
          </cell>
          <cell r="E59" t="str">
            <v>21/01/2000</v>
          </cell>
          <cell r="F59" t="str">
            <v>Bình Dương</v>
          </cell>
          <cell r="G59" t="str">
            <v>Kinh</v>
          </cell>
          <cell r="H59" t="str">
            <v xml:space="preserve">Nam </v>
          </cell>
          <cell r="I59">
            <v>9</v>
          </cell>
          <cell r="J59" t="str">
            <v>THCS Chu Văn An</v>
          </cell>
          <cell r="K59" t="str">
            <v>TP Thủ Dầu Một</v>
          </cell>
          <cell r="L59" t="str">
            <v>Giỏi</v>
          </cell>
          <cell r="M59" t="str">
            <v>Tốt</v>
          </cell>
          <cell r="N59">
            <v>9.9</v>
          </cell>
          <cell r="O59">
            <v>17.25</v>
          </cell>
        </row>
        <row r="60">
          <cell r="B60">
            <v>54</v>
          </cell>
          <cell r="C60" t="str">
            <v>Phạm Quang</v>
          </cell>
          <cell r="D60" t="str">
            <v>Dũng</v>
          </cell>
          <cell r="E60" t="str">
            <v>18/03/2000</v>
          </cell>
          <cell r="F60" t="str">
            <v>Bình Dương</v>
          </cell>
          <cell r="G60" t="str">
            <v>Kinh</v>
          </cell>
          <cell r="H60" t="str">
            <v>Nam</v>
          </cell>
          <cell r="I60">
            <v>9</v>
          </cell>
          <cell r="J60" t="str">
            <v>THCS Chu Văn An</v>
          </cell>
          <cell r="K60" t="str">
            <v>TP Thủ Dầu Một</v>
          </cell>
          <cell r="L60" t="str">
            <v>Khá</v>
          </cell>
          <cell r="M60" t="str">
            <v>Tốt</v>
          </cell>
          <cell r="N60">
            <v>8.5</v>
          </cell>
          <cell r="O60">
            <v>9.5</v>
          </cell>
        </row>
        <row r="61">
          <cell r="B61">
            <v>55</v>
          </cell>
          <cell r="C61" t="str">
            <v>Lê Tấn</v>
          </cell>
          <cell r="D61" t="str">
            <v>Dũng</v>
          </cell>
          <cell r="E61" t="str">
            <v>20/01/2000</v>
          </cell>
          <cell r="F61" t="str">
            <v>Bình Dương</v>
          </cell>
          <cell r="G61" t="str">
            <v>Kinh</v>
          </cell>
          <cell r="H61" t="str">
            <v>Nam</v>
          </cell>
          <cell r="I61">
            <v>9</v>
          </cell>
          <cell r="J61" t="str">
            <v>THCS Phú Hoà</v>
          </cell>
          <cell r="K61" t="str">
            <v>TP Thủ Dầu Một</v>
          </cell>
          <cell r="L61" t="str">
            <v>Giỏi</v>
          </cell>
          <cell r="M61" t="str">
            <v>Tốt</v>
          </cell>
          <cell r="N61">
            <v>10</v>
          </cell>
          <cell r="O61">
            <v>4</v>
          </cell>
        </row>
        <row r="62">
          <cell r="B62">
            <v>56</v>
          </cell>
          <cell r="C62" t="str">
            <v>Trần Thùy</v>
          </cell>
          <cell r="D62" t="str">
            <v>Dương</v>
          </cell>
          <cell r="E62" t="str">
            <v>02/10/2000</v>
          </cell>
          <cell r="F62" t="str">
            <v>Quảng Ngãi</v>
          </cell>
          <cell r="G62" t="str">
            <v>Kinh</v>
          </cell>
          <cell r="H62" t="str">
            <v>Nữ</v>
          </cell>
          <cell r="I62">
            <v>9</v>
          </cell>
          <cell r="J62" t="str">
            <v>THCS Trịnh Hoài Đức</v>
          </cell>
          <cell r="K62" t="str">
            <v>Thuận An</v>
          </cell>
          <cell r="L62" t="str">
            <v>Giỏi</v>
          </cell>
          <cell r="M62" t="str">
            <v>Tốt</v>
          </cell>
          <cell r="N62">
            <v>10</v>
          </cell>
          <cell r="O62">
            <v>2.5</v>
          </cell>
        </row>
        <row r="63">
          <cell r="B63">
            <v>57</v>
          </cell>
          <cell r="C63" t="str">
            <v>Đặng Ngọc</v>
          </cell>
          <cell r="D63" t="str">
            <v>Dương</v>
          </cell>
          <cell r="E63" t="str">
            <v>05/12/2000</v>
          </cell>
          <cell r="F63" t="str">
            <v>Thanh Hóa</v>
          </cell>
          <cell r="G63" t="str">
            <v>Kinh</v>
          </cell>
          <cell r="H63" t="str">
            <v xml:space="preserve">Nam </v>
          </cell>
          <cell r="I63">
            <v>9</v>
          </cell>
          <cell r="J63" t="str">
            <v>THCS Chu Văn An</v>
          </cell>
          <cell r="K63" t="str">
            <v>TP Thủ Dầu Một</v>
          </cell>
          <cell r="L63" t="str">
            <v>Giỏi</v>
          </cell>
          <cell r="M63" t="str">
            <v>Tốt</v>
          </cell>
          <cell r="N63">
            <v>9.5</v>
          </cell>
          <cell r="O63">
            <v>17.5</v>
          </cell>
        </row>
        <row r="64">
          <cell r="B64">
            <v>58</v>
          </cell>
          <cell r="C64" t="str">
            <v>Lê Trương</v>
          </cell>
          <cell r="D64" t="str">
            <v>Dương</v>
          </cell>
          <cell r="E64" t="str">
            <v>23/01/2000</v>
          </cell>
          <cell r="F64" t="str">
            <v>Bình Dương</v>
          </cell>
          <cell r="G64" t="str">
            <v>Kinh</v>
          </cell>
          <cell r="H64" t="str">
            <v>Nam</v>
          </cell>
          <cell r="I64">
            <v>9</v>
          </cell>
          <cell r="J64" t="str">
            <v>THCS Nguyễn Viết Xuân</v>
          </cell>
          <cell r="K64" t="str">
            <v>TP Thủ Dầu Một</v>
          </cell>
          <cell r="L64" t="str">
            <v>Giỏi</v>
          </cell>
          <cell r="M64" t="str">
            <v>Tốt</v>
          </cell>
          <cell r="N64">
            <v>9.4</v>
          </cell>
          <cell r="O64">
            <v>5.25</v>
          </cell>
        </row>
        <row r="65">
          <cell r="B65">
            <v>59</v>
          </cell>
          <cell r="C65" t="str">
            <v>Mai Hoàng</v>
          </cell>
          <cell r="D65" t="str">
            <v>Dương</v>
          </cell>
          <cell r="E65" t="str">
            <v>06/11/2000</v>
          </cell>
          <cell r="F65" t="str">
            <v>Bình Dương</v>
          </cell>
          <cell r="G65" t="str">
            <v>Kinh</v>
          </cell>
          <cell r="H65" t="str">
            <v>Nam</v>
          </cell>
          <cell r="I65">
            <v>9</v>
          </cell>
          <cell r="J65" t="str">
            <v>THCS Nguyễn Viết Xuân</v>
          </cell>
          <cell r="K65" t="str">
            <v>TP Thủ Dầu Một</v>
          </cell>
          <cell r="L65" t="str">
            <v>Giỏi</v>
          </cell>
          <cell r="M65" t="str">
            <v>Tốt</v>
          </cell>
          <cell r="N65">
            <v>9.5</v>
          </cell>
          <cell r="O65">
            <v>1</v>
          </cell>
        </row>
        <row r="66">
          <cell r="B66">
            <v>60</v>
          </cell>
          <cell r="C66" t="str">
            <v>Trần Minh</v>
          </cell>
          <cell r="D66" t="str">
            <v>Duy</v>
          </cell>
          <cell r="E66" t="str">
            <v>29/03/2000</v>
          </cell>
          <cell r="F66" t="str">
            <v>Bình Dương</v>
          </cell>
          <cell r="G66" t="str">
            <v>Kinh</v>
          </cell>
          <cell r="H66" t="str">
            <v>Nam</v>
          </cell>
          <cell r="I66">
            <v>9</v>
          </cell>
          <cell r="J66" t="str">
            <v>THCS Mỹ Phước</v>
          </cell>
          <cell r="K66" t="str">
            <v>Bến Cát</v>
          </cell>
          <cell r="L66" t="str">
            <v>Giỏi</v>
          </cell>
          <cell r="M66" t="str">
            <v>Tốt</v>
          </cell>
          <cell r="N66">
            <v>9</v>
          </cell>
          <cell r="O66">
            <v>3</v>
          </cell>
        </row>
        <row r="67">
          <cell r="B67">
            <v>61</v>
          </cell>
          <cell r="C67" t="str">
            <v>Tạ Trầm Khả</v>
          </cell>
          <cell r="D67" t="str">
            <v>Duy</v>
          </cell>
          <cell r="E67" t="str">
            <v>21/05/2000</v>
          </cell>
          <cell r="F67" t="str">
            <v>Bình Dương</v>
          </cell>
          <cell r="G67" t="str">
            <v>Kinh</v>
          </cell>
          <cell r="H67" t="str">
            <v>Nam</v>
          </cell>
          <cell r="I67">
            <v>9</v>
          </cell>
          <cell r="J67" t="str">
            <v>THCS  Trần Bình Trọng</v>
          </cell>
          <cell r="K67" t="str">
            <v>TP Thủ Dầu Một</v>
          </cell>
          <cell r="L67" t="str">
            <v>Giỏi</v>
          </cell>
          <cell r="M67" t="str">
            <v>Tốt</v>
          </cell>
          <cell r="N67" t="str">
            <v>10,0</v>
          </cell>
          <cell r="O67">
            <v>3</v>
          </cell>
        </row>
        <row r="68">
          <cell r="B68">
            <v>62</v>
          </cell>
          <cell r="C68" t="str">
            <v xml:space="preserve">Trần Nhật </v>
          </cell>
          <cell r="D68" t="str">
            <v>Duy</v>
          </cell>
          <cell r="E68" t="str">
            <v>19/09/2000</v>
          </cell>
          <cell r="F68" t="str">
            <v>Bình Dương</v>
          </cell>
          <cell r="G68" t="str">
            <v>Kinh</v>
          </cell>
          <cell r="H68" t="str">
            <v>Nam</v>
          </cell>
          <cell r="I68">
            <v>9</v>
          </cell>
          <cell r="J68" t="str">
            <v>THCS Chánh Nghĩa</v>
          </cell>
          <cell r="K68" t="str">
            <v>TP Thủ Dầu Một</v>
          </cell>
          <cell r="L68" t="str">
            <v>Giỏi</v>
          </cell>
          <cell r="M68" t="str">
            <v>Tốt</v>
          </cell>
          <cell r="N68">
            <v>10</v>
          </cell>
          <cell r="O68">
            <v>4.75</v>
          </cell>
        </row>
        <row r="69">
          <cell r="B69">
            <v>63</v>
          </cell>
          <cell r="C69" t="str">
            <v>Trương Mỹ</v>
          </cell>
          <cell r="D69" t="str">
            <v>Duyên</v>
          </cell>
          <cell r="E69" t="str">
            <v>29/03/2000</v>
          </cell>
          <cell r="F69" t="str">
            <v>Bình Dương</v>
          </cell>
          <cell r="G69" t="str">
            <v>Kinh</v>
          </cell>
          <cell r="H69" t="str">
            <v>Nữ</v>
          </cell>
          <cell r="I69">
            <v>9</v>
          </cell>
          <cell r="J69" t="str">
            <v>THCS Nguyễn Thị Minh Khai</v>
          </cell>
          <cell r="K69" t="str">
            <v>TP Thủ Dầu Một</v>
          </cell>
          <cell r="L69" t="str">
            <v>Giỏi</v>
          </cell>
          <cell r="M69" t="str">
            <v>Tốt</v>
          </cell>
          <cell r="N69">
            <v>9.8000000000000007</v>
          </cell>
          <cell r="O69">
            <v>3.5</v>
          </cell>
        </row>
        <row r="70">
          <cell r="B70">
            <v>64</v>
          </cell>
          <cell r="C70" t="str">
            <v>Tào Minh</v>
          </cell>
          <cell r="D70" t="str">
            <v>Giang</v>
          </cell>
          <cell r="E70" t="str">
            <v>28/07/2000</v>
          </cell>
          <cell r="F70" t="str">
            <v>Bình Dương</v>
          </cell>
          <cell r="G70" t="str">
            <v>Kinh</v>
          </cell>
          <cell r="H70" t="str">
            <v xml:space="preserve">Nữ </v>
          </cell>
          <cell r="I70">
            <v>9</v>
          </cell>
          <cell r="J70" t="str">
            <v>THCS Chu Văn An</v>
          </cell>
          <cell r="K70" t="str">
            <v>TP Thủ Dầu Một</v>
          </cell>
          <cell r="L70" t="str">
            <v>Giỏi</v>
          </cell>
          <cell r="M70" t="str">
            <v>Tốt</v>
          </cell>
          <cell r="N70">
            <v>9.6999999999999993</v>
          </cell>
          <cell r="O70">
            <v>11.5</v>
          </cell>
        </row>
        <row r="71">
          <cell r="B71">
            <v>65</v>
          </cell>
          <cell r="C71" t="str">
            <v>Lý Quốc</v>
          </cell>
          <cell r="D71" t="str">
            <v>Hải</v>
          </cell>
          <cell r="E71" t="str">
            <v>14/06/2000</v>
          </cell>
          <cell r="F71" t="str">
            <v>Bình Dương</v>
          </cell>
          <cell r="G71" t="str">
            <v>Kinh</v>
          </cell>
          <cell r="H71" t="str">
            <v>Nam</v>
          </cell>
          <cell r="I71">
            <v>9</v>
          </cell>
          <cell r="J71" t="str">
            <v>THCS Bình Thắng</v>
          </cell>
          <cell r="K71" t="str">
            <v>Dĩ An</v>
          </cell>
          <cell r="L71" t="str">
            <v>Giỏi</v>
          </cell>
          <cell r="M71" t="str">
            <v>Tốt</v>
          </cell>
          <cell r="N71" t="str">
            <v>9,4</v>
          </cell>
          <cell r="O71">
            <v>5.25</v>
          </cell>
        </row>
        <row r="72">
          <cell r="B72">
            <v>66</v>
          </cell>
          <cell r="C72" t="str">
            <v>Tiêu Võ Hoàng</v>
          </cell>
          <cell r="D72" t="str">
            <v>Hải</v>
          </cell>
          <cell r="E72" t="str">
            <v>12/01/2000</v>
          </cell>
          <cell r="F72" t="str">
            <v>Bình Dương</v>
          </cell>
          <cell r="G72" t="str">
            <v>Kinh</v>
          </cell>
          <cell r="H72" t="str">
            <v>Nam</v>
          </cell>
          <cell r="I72">
            <v>9</v>
          </cell>
          <cell r="J72" t="str">
            <v>THCS Tân Thới</v>
          </cell>
          <cell r="K72" t="str">
            <v>Thuận An</v>
          </cell>
          <cell r="L72" t="str">
            <v>Giỏi</v>
          </cell>
          <cell r="M72" t="str">
            <v>Tốt</v>
          </cell>
          <cell r="N72" t="str">
            <v>9,7</v>
          </cell>
          <cell r="O72">
            <v>6</v>
          </cell>
        </row>
        <row r="73">
          <cell r="B73">
            <v>67</v>
          </cell>
          <cell r="C73" t="str">
            <v>Lưu Thị Thanh</v>
          </cell>
          <cell r="D73" t="str">
            <v>Hằng</v>
          </cell>
          <cell r="E73" t="str">
            <v>29/01/2000</v>
          </cell>
          <cell r="F73" t="str">
            <v>Thanh Hóa</v>
          </cell>
          <cell r="G73" t="str">
            <v>Kinh</v>
          </cell>
          <cell r="H73" t="str">
            <v>Nữ</v>
          </cell>
          <cell r="I73">
            <v>9</v>
          </cell>
          <cell r="J73" t="str">
            <v>THCS Trừ Văn Thố</v>
          </cell>
          <cell r="K73" t="str">
            <v>Bàu Bàng</v>
          </cell>
          <cell r="L73" t="str">
            <v>Giỏi</v>
          </cell>
          <cell r="M73" t="str">
            <v>Tốt</v>
          </cell>
          <cell r="N73">
            <v>9.5</v>
          </cell>
          <cell r="O73">
            <v>2.75</v>
          </cell>
        </row>
        <row r="74">
          <cell r="B74">
            <v>68</v>
          </cell>
          <cell r="C74" t="str">
            <v>Phan Thị Bích</v>
          </cell>
          <cell r="D74" t="str">
            <v>Hằng</v>
          </cell>
          <cell r="E74" t="str">
            <v>05/02/2000</v>
          </cell>
          <cell r="F74" t="str">
            <v>Bình Dương</v>
          </cell>
          <cell r="G74" t="str">
            <v>Kinh</v>
          </cell>
          <cell r="H74" t="str">
            <v>Nữ</v>
          </cell>
          <cell r="I74">
            <v>9</v>
          </cell>
          <cell r="J74" t="str">
            <v>THCS Bình Thắng</v>
          </cell>
          <cell r="K74" t="str">
            <v>Dĩ An</v>
          </cell>
          <cell r="L74" t="str">
            <v>Giỏi</v>
          </cell>
          <cell r="M74" t="str">
            <v>Tốt</v>
          </cell>
          <cell r="N74" t="str">
            <v>9,9</v>
          </cell>
          <cell r="O74">
            <v>1.75</v>
          </cell>
        </row>
        <row r="75">
          <cell r="B75">
            <v>69</v>
          </cell>
          <cell r="C75" t="str">
            <v>Vũ Văn</v>
          </cell>
          <cell r="D75" t="str">
            <v>Hạnh</v>
          </cell>
          <cell r="E75" t="str">
            <v>20/04/2000</v>
          </cell>
          <cell r="F75" t="str">
            <v>Nam Định</v>
          </cell>
          <cell r="G75" t="str">
            <v>Kinh</v>
          </cell>
          <cell r="H75" t="str">
            <v>Nam</v>
          </cell>
          <cell r="I75">
            <v>9</v>
          </cell>
          <cell r="J75" t="str">
            <v>THCS An Bình</v>
          </cell>
          <cell r="K75" t="str">
            <v>Dĩ An</v>
          </cell>
          <cell r="L75" t="str">
            <v>Khá</v>
          </cell>
          <cell r="M75" t="str">
            <v>Tốt</v>
          </cell>
          <cell r="N75" t="str">
            <v>8,9</v>
          </cell>
          <cell r="O75">
            <v>4</v>
          </cell>
        </row>
        <row r="76">
          <cell r="B76">
            <v>70</v>
          </cell>
          <cell r="C76" t="str">
            <v>Trương Nhật</v>
          </cell>
          <cell r="D76" t="str">
            <v>Hào</v>
          </cell>
          <cell r="E76" t="str">
            <v>06/12/2000</v>
          </cell>
          <cell r="F76" t="str">
            <v>Bình Dương</v>
          </cell>
          <cell r="G76" t="str">
            <v>Kinh</v>
          </cell>
          <cell r="H76" t="str">
            <v>Nam</v>
          </cell>
          <cell r="I76">
            <v>9</v>
          </cell>
          <cell r="J76" t="str">
            <v>THCS Thới Hòa</v>
          </cell>
          <cell r="K76" t="str">
            <v>Bến Cát</v>
          </cell>
          <cell r="L76" t="str">
            <v>Giỏi</v>
          </cell>
          <cell r="M76" t="str">
            <v>Tốt</v>
          </cell>
          <cell r="N76" t="str">
            <v>9,8</v>
          </cell>
          <cell r="O76">
            <v>1.5</v>
          </cell>
        </row>
        <row r="77">
          <cell r="B77">
            <v>71</v>
          </cell>
          <cell r="C77" t="str">
            <v>Võ Nhật</v>
          </cell>
          <cell r="D77" t="str">
            <v>Hào</v>
          </cell>
          <cell r="E77" t="str">
            <v>01/06/2000</v>
          </cell>
          <cell r="F77" t="str">
            <v>Đồng Nai</v>
          </cell>
          <cell r="G77" t="str">
            <v>Kinh</v>
          </cell>
          <cell r="H77" t="str">
            <v>Nam</v>
          </cell>
          <cell r="I77">
            <v>9</v>
          </cell>
          <cell r="J77" t="str">
            <v>THCS Thái Hòa</v>
          </cell>
          <cell r="K77" t="str">
            <v>Tân Uyên</v>
          </cell>
          <cell r="L77" t="str">
            <v>Giỏi</v>
          </cell>
          <cell r="M77" t="str">
            <v>Tốt</v>
          </cell>
          <cell r="N77">
            <v>9.6999999999999993</v>
          </cell>
          <cell r="O77">
            <v>2.5</v>
          </cell>
        </row>
        <row r="78">
          <cell r="B78">
            <v>72</v>
          </cell>
          <cell r="C78" t="str">
            <v>Nguyễn Công</v>
          </cell>
          <cell r="D78" t="str">
            <v>Hậu</v>
          </cell>
          <cell r="E78" t="str">
            <v>25/08/2000</v>
          </cell>
          <cell r="F78" t="str">
            <v>Bình Dương</v>
          </cell>
          <cell r="G78" t="str">
            <v>Kinh</v>
          </cell>
          <cell r="H78" t="str">
            <v>Nam</v>
          </cell>
          <cell r="I78">
            <v>9</v>
          </cell>
          <cell r="J78" t="str">
            <v>THCS Lê Quý Đôn</v>
          </cell>
          <cell r="K78" t="str">
            <v>Bến Cát</v>
          </cell>
          <cell r="L78" t="str">
            <v>Giỏi</v>
          </cell>
          <cell r="M78" t="str">
            <v>Tốt</v>
          </cell>
          <cell r="N78">
            <v>9.1999999999999993</v>
          </cell>
          <cell r="O78">
            <v>1.75</v>
          </cell>
        </row>
        <row r="79">
          <cell r="B79">
            <v>73</v>
          </cell>
          <cell r="C79" t="str">
            <v>Đỗ Nguyễn Thanh</v>
          </cell>
          <cell r="D79" t="str">
            <v>Hiền</v>
          </cell>
          <cell r="E79" t="str">
            <v>02/10/2000</v>
          </cell>
          <cell r="F79" t="str">
            <v>Bình Dương</v>
          </cell>
          <cell r="G79" t="str">
            <v>Kinh</v>
          </cell>
          <cell r="H79" t="str">
            <v>Nữ</v>
          </cell>
          <cell r="I79">
            <v>9</v>
          </cell>
          <cell r="J79" t="str">
            <v>THCS Nguyễn Văn Tiết</v>
          </cell>
          <cell r="K79" t="str">
            <v>Thuận An</v>
          </cell>
          <cell r="L79" t="str">
            <v>Giỏi</v>
          </cell>
          <cell r="M79" t="str">
            <v>Tốt</v>
          </cell>
          <cell r="N79">
            <v>10</v>
          </cell>
          <cell r="O79">
            <v>0.5</v>
          </cell>
        </row>
        <row r="80">
          <cell r="B80">
            <v>74</v>
          </cell>
          <cell r="C80" t="str">
            <v>Lê Minh</v>
          </cell>
          <cell r="D80" t="str">
            <v>Hiếu</v>
          </cell>
          <cell r="E80" t="str">
            <v>05/07/2000</v>
          </cell>
          <cell r="F80" t="str">
            <v>Bình Dương</v>
          </cell>
          <cell r="G80" t="str">
            <v>Kinh</v>
          </cell>
          <cell r="H80" t="str">
            <v>Nam</v>
          </cell>
          <cell r="I80">
            <v>9</v>
          </cell>
          <cell r="J80" t="str">
            <v>THCS Phú An</v>
          </cell>
          <cell r="K80" t="str">
            <v>Bến Cát</v>
          </cell>
          <cell r="L80" t="str">
            <v>Giỏi</v>
          </cell>
          <cell r="M80" t="str">
            <v>Tốt</v>
          </cell>
          <cell r="N80">
            <v>9.4</v>
          </cell>
          <cell r="O80">
            <v>1.25</v>
          </cell>
        </row>
        <row r="81">
          <cell r="B81">
            <v>75</v>
          </cell>
          <cell r="C81" t="str">
            <v>Phạm Trung</v>
          </cell>
          <cell r="D81" t="str">
            <v>Hiếu</v>
          </cell>
          <cell r="E81" t="str">
            <v>22/12/2000</v>
          </cell>
          <cell r="F81" t="str">
            <v>Đồng Nai</v>
          </cell>
          <cell r="G81" t="str">
            <v>Kinh</v>
          </cell>
          <cell r="H81" t="str">
            <v>Nam</v>
          </cell>
          <cell r="I81">
            <v>9</v>
          </cell>
          <cell r="J81" t="str">
            <v>THCS Tân Đông Hiệp</v>
          </cell>
          <cell r="K81" t="str">
            <v>Dĩ An</v>
          </cell>
          <cell r="L81" t="str">
            <v>Khá</v>
          </cell>
          <cell r="M81" t="str">
            <v>Tốt</v>
          </cell>
          <cell r="N81" t="str">
            <v>8,8</v>
          </cell>
          <cell r="O81">
            <v>1</v>
          </cell>
        </row>
        <row r="82">
          <cell r="B82">
            <v>76</v>
          </cell>
          <cell r="C82" t="str">
            <v>Nguyễn Minh</v>
          </cell>
          <cell r="D82" t="str">
            <v>Hiếu</v>
          </cell>
          <cell r="E82" t="str">
            <v>30/09/2000</v>
          </cell>
          <cell r="F82" t="str">
            <v>Bình Dương</v>
          </cell>
          <cell r="G82" t="str">
            <v>Kinh</v>
          </cell>
          <cell r="H82" t="str">
            <v>Nam</v>
          </cell>
          <cell r="I82">
            <v>9</v>
          </cell>
          <cell r="J82" t="str">
            <v>THCS Trần Quang Diệu</v>
          </cell>
          <cell r="K82" t="str">
            <v>Phú Giáo</v>
          </cell>
          <cell r="L82" t="str">
            <v>Giỏi</v>
          </cell>
          <cell r="M82" t="str">
            <v>Tốt</v>
          </cell>
          <cell r="N82" t="str">
            <v>9,9</v>
          </cell>
          <cell r="O82">
            <v>1.25</v>
          </cell>
        </row>
        <row r="83">
          <cell r="B83">
            <v>77</v>
          </cell>
          <cell r="C83" t="str">
            <v>Trần Nguyễn Huy</v>
          </cell>
          <cell r="D83" t="str">
            <v>Hiếu</v>
          </cell>
          <cell r="E83" t="str">
            <v>07/11/2000</v>
          </cell>
          <cell r="F83" t="str">
            <v>Bình Dương</v>
          </cell>
          <cell r="G83" t="str">
            <v>Kinh</v>
          </cell>
          <cell r="H83" t="str">
            <v>Nam</v>
          </cell>
          <cell r="I83">
            <v>9</v>
          </cell>
          <cell r="J83" t="str">
            <v>THCS An Linh</v>
          </cell>
          <cell r="K83" t="str">
            <v>Phú Giáo</v>
          </cell>
          <cell r="L83" t="str">
            <v>Giỏi</v>
          </cell>
          <cell r="M83" t="str">
            <v>Tốt</v>
          </cell>
          <cell r="N83" t="str">
            <v>8,3</v>
          </cell>
          <cell r="O83">
            <v>1.25</v>
          </cell>
        </row>
        <row r="84">
          <cell r="B84">
            <v>78</v>
          </cell>
          <cell r="C84" t="str">
            <v>Nguyễn Hoàng</v>
          </cell>
          <cell r="D84" t="str">
            <v>Hiếu</v>
          </cell>
          <cell r="E84" t="str">
            <v>10/06/2000</v>
          </cell>
          <cell r="F84" t="str">
            <v>Quảng Trị</v>
          </cell>
          <cell r="G84" t="str">
            <v>Kinh</v>
          </cell>
          <cell r="H84" t="str">
            <v>Nam</v>
          </cell>
          <cell r="I84">
            <v>9</v>
          </cell>
          <cell r="J84" t="str">
            <v>THCS Nguyễn Văn Tiết</v>
          </cell>
          <cell r="K84" t="str">
            <v>Thuận An</v>
          </cell>
          <cell r="L84" t="str">
            <v>Khá</v>
          </cell>
          <cell r="M84" t="str">
            <v>Tốt</v>
          </cell>
          <cell r="N84">
            <v>9.8000000000000007</v>
          </cell>
          <cell r="O84">
            <v>0.5</v>
          </cell>
        </row>
        <row r="85">
          <cell r="B85">
            <v>79</v>
          </cell>
          <cell r="C85" t="str">
            <v>Vũ Thị</v>
          </cell>
          <cell r="D85" t="str">
            <v>Hoài</v>
          </cell>
          <cell r="E85" t="str">
            <v>15/03/2000</v>
          </cell>
          <cell r="F85" t="str">
            <v>Thanh Hóa</v>
          </cell>
          <cell r="G85" t="str">
            <v>Kinh</v>
          </cell>
          <cell r="H85" t="str">
            <v>Nữ</v>
          </cell>
          <cell r="I85">
            <v>9</v>
          </cell>
          <cell r="J85" t="str">
            <v>THCS Phú Long</v>
          </cell>
          <cell r="K85" t="str">
            <v>Thuận An</v>
          </cell>
          <cell r="L85" t="str">
            <v>Giỏi</v>
          </cell>
          <cell r="M85" t="str">
            <v>Tốt</v>
          </cell>
          <cell r="N85">
            <v>9.6999999999999993</v>
          </cell>
          <cell r="O85">
            <v>2.75</v>
          </cell>
        </row>
        <row r="86">
          <cell r="B86">
            <v>80</v>
          </cell>
          <cell r="C86" t="str">
            <v xml:space="preserve">Nguyễn Phan Nhật </v>
          </cell>
          <cell r="D86" t="str">
            <v>Hoàng</v>
          </cell>
          <cell r="E86" t="str">
            <v>11/02/2000</v>
          </cell>
          <cell r="F86" t="str">
            <v>TP Hồ Chí Minh</v>
          </cell>
          <cell r="G86" t="str">
            <v>Kinh</v>
          </cell>
          <cell r="H86" t="str">
            <v>Nam</v>
          </cell>
          <cell r="I86">
            <v>9</v>
          </cell>
          <cell r="J86" t="str">
            <v>THCS Mỹ Phước</v>
          </cell>
          <cell r="K86" t="str">
            <v>Bến Cát</v>
          </cell>
          <cell r="L86" t="str">
            <v>Giỏi</v>
          </cell>
          <cell r="M86" t="str">
            <v>Tốt</v>
          </cell>
          <cell r="N86">
            <v>9.3000000000000007</v>
          </cell>
          <cell r="O86">
            <v>9.25</v>
          </cell>
        </row>
        <row r="87">
          <cell r="B87">
            <v>81</v>
          </cell>
          <cell r="C87" t="str">
            <v>Trần Hữu</v>
          </cell>
          <cell r="D87" t="str">
            <v>Huân</v>
          </cell>
          <cell r="E87" t="str">
            <v>01/01/2000</v>
          </cell>
          <cell r="F87" t="str">
            <v>Phú Yên</v>
          </cell>
          <cell r="G87" t="str">
            <v>Kinh</v>
          </cell>
          <cell r="H87" t="str">
            <v>Nam</v>
          </cell>
          <cell r="I87">
            <v>9</v>
          </cell>
          <cell r="J87" t="str">
            <v>THCS Hòa Lợi</v>
          </cell>
          <cell r="K87" t="str">
            <v>Bến Cát</v>
          </cell>
          <cell r="L87" t="str">
            <v>Giỏi</v>
          </cell>
          <cell r="M87" t="str">
            <v>Tốt</v>
          </cell>
          <cell r="N87">
            <v>9.5</v>
          </cell>
          <cell r="O87">
            <v>8</v>
          </cell>
        </row>
        <row r="88">
          <cell r="B88">
            <v>82</v>
          </cell>
          <cell r="C88" t="str">
            <v xml:space="preserve">Nguyễn </v>
          </cell>
          <cell r="D88" t="str">
            <v>Huệ</v>
          </cell>
          <cell r="E88" t="str">
            <v>03/04/2000</v>
          </cell>
          <cell r="F88" t="str">
            <v>Bình Dương</v>
          </cell>
          <cell r="G88" t="str">
            <v>Kinh</v>
          </cell>
          <cell r="H88" t="str">
            <v xml:space="preserve">Nam </v>
          </cell>
          <cell r="I88">
            <v>9</v>
          </cell>
          <cell r="J88" t="str">
            <v>THPT Tân Bình</v>
          </cell>
          <cell r="K88" t="str">
            <v>Bắc Tân Uyên</v>
          </cell>
          <cell r="L88" t="str">
            <v>Giỏi</v>
          </cell>
          <cell r="M88" t="str">
            <v>Tốt</v>
          </cell>
          <cell r="N88">
            <v>8.9</v>
          </cell>
          <cell r="O88">
            <v>1.25</v>
          </cell>
        </row>
        <row r="89">
          <cell r="B89">
            <v>83</v>
          </cell>
          <cell r="C89" t="str">
            <v xml:space="preserve">Lê Phi </v>
          </cell>
          <cell r="D89" t="str">
            <v>Hùng</v>
          </cell>
          <cell r="E89" t="str">
            <v>03/10/2000</v>
          </cell>
          <cell r="F89" t="str">
            <v>TP Hồ Chí Minh</v>
          </cell>
          <cell r="G89" t="str">
            <v>Kinh</v>
          </cell>
          <cell r="H89" t="str">
            <v>Nam</v>
          </cell>
          <cell r="I89">
            <v>9</v>
          </cell>
          <cell r="J89" t="str">
            <v>THCS Võ Trường Toản</v>
          </cell>
          <cell r="K89" t="str">
            <v>Dĩ An</v>
          </cell>
          <cell r="L89" t="str">
            <v>Khá</v>
          </cell>
          <cell r="M89" t="str">
            <v>Tốt</v>
          </cell>
          <cell r="N89">
            <v>9</v>
          </cell>
          <cell r="O89">
            <v>1.25</v>
          </cell>
        </row>
        <row r="90">
          <cell r="B90">
            <v>84</v>
          </cell>
          <cell r="C90" t="str">
            <v xml:space="preserve">Nguyễn Phạm Quốc </v>
          </cell>
          <cell r="D90" t="str">
            <v>Huy</v>
          </cell>
          <cell r="E90" t="str">
            <v>23/07/2000</v>
          </cell>
          <cell r="F90" t="str">
            <v>Bình Dương</v>
          </cell>
          <cell r="G90" t="str">
            <v>Kinh</v>
          </cell>
          <cell r="H90" t="str">
            <v>Nam</v>
          </cell>
          <cell r="I90">
            <v>9</v>
          </cell>
          <cell r="J90" t="str">
            <v>THCS An Lập</v>
          </cell>
          <cell r="K90" t="str">
            <v>Dầu Tiếng</v>
          </cell>
          <cell r="L90" t="str">
            <v>Khá</v>
          </cell>
          <cell r="M90" t="str">
            <v>Tốt</v>
          </cell>
          <cell r="N90">
            <v>9.1999999999999993</v>
          </cell>
          <cell r="O90">
            <v>0</v>
          </cell>
        </row>
        <row r="91">
          <cell r="B91">
            <v>85</v>
          </cell>
          <cell r="C91" t="str">
            <v>Nguyễn Cường</v>
          </cell>
          <cell r="D91" t="str">
            <v>Huy</v>
          </cell>
          <cell r="E91" t="str">
            <v>10/07/2000</v>
          </cell>
          <cell r="F91" t="str">
            <v>Bình Dương</v>
          </cell>
          <cell r="G91" t="str">
            <v>Kinh</v>
          </cell>
          <cell r="H91" t="str">
            <v>Nam</v>
          </cell>
          <cell r="I91">
            <v>9</v>
          </cell>
          <cell r="J91" t="str">
            <v>THCS Bình An</v>
          </cell>
          <cell r="K91" t="str">
            <v>Dĩ An</v>
          </cell>
          <cell r="L91" t="str">
            <v>Giỏi</v>
          </cell>
          <cell r="M91" t="str">
            <v>Tốt</v>
          </cell>
          <cell r="N91" t="str">
            <v>9,7</v>
          </cell>
          <cell r="O91">
            <v>0.5</v>
          </cell>
        </row>
        <row r="92">
          <cell r="B92">
            <v>86</v>
          </cell>
          <cell r="C92" t="str">
            <v>Nguyễn Thị Ngọc</v>
          </cell>
          <cell r="D92" t="str">
            <v>Huyền</v>
          </cell>
          <cell r="E92" t="str">
            <v>22/05/2000</v>
          </cell>
          <cell r="F92" t="str">
            <v>Bình Dương</v>
          </cell>
          <cell r="G92" t="str">
            <v>Kinh</v>
          </cell>
          <cell r="H92" t="str">
            <v>Nữ</v>
          </cell>
          <cell r="I92">
            <v>9</v>
          </cell>
          <cell r="J92" t="str">
            <v>THCS Phú An</v>
          </cell>
          <cell r="K92" t="str">
            <v>Bến Cát</v>
          </cell>
          <cell r="L92" t="str">
            <v>Khá</v>
          </cell>
          <cell r="M92" t="str">
            <v>Tốt</v>
          </cell>
          <cell r="N92">
            <v>9.3000000000000007</v>
          </cell>
          <cell r="O92">
            <v>1</v>
          </cell>
        </row>
        <row r="93">
          <cell r="B93">
            <v>87</v>
          </cell>
          <cell r="C93" t="str">
            <v>Nguyễn Chí</v>
          </cell>
          <cell r="D93" t="str">
            <v>Tài</v>
          </cell>
          <cell r="E93" t="str">
            <v>08/5/2000</v>
          </cell>
          <cell r="F93" t="str">
            <v>Bình Dương</v>
          </cell>
          <cell r="G93" t="str">
            <v>Kinh</v>
          </cell>
          <cell r="H93" t="str">
            <v>Nam</v>
          </cell>
          <cell r="I93">
            <v>9</v>
          </cell>
          <cell r="J93" t="str">
            <v>THCS Việt Anh</v>
          </cell>
          <cell r="K93" t="str">
            <v>TP Thủ Dầu Một</v>
          </cell>
          <cell r="L93" t="str">
            <v>Giỏi</v>
          </cell>
          <cell r="M93" t="str">
            <v>Tốt</v>
          </cell>
          <cell r="N93">
            <v>9.4</v>
          </cell>
          <cell r="O93">
            <v>3.5</v>
          </cell>
        </row>
        <row r="94">
          <cell r="B94">
            <v>88</v>
          </cell>
          <cell r="C94" t="str">
            <v>Đinh Quốc</v>
          </cell>
          <cell r="D94" t="str">
            <v>Khánh</v>
          </cell>
          <cell r="E94" t="str">
            <v>02/09/2000</v>
          </cell>
          <cell r="F94" t="str">
            <v>Đại Đồng</v>
          </cell>
          <cell r="G94" t="str">
            <v>Kinh</v>
          </cell>
          <cell r="H94" t="str">
            <v>Nam</v>
          </cell>
          <cell r="I94">
            <v>9</v>
          </cell>
          <cell r="J94" t="str">
            <v>THCS Đông Hòa</v>
          </cell>
          <cell r="K94" t="str">
            <v>Dĩ An</v>
          </cell>
          <cell r="L94" t="str">
            <v>Giỏi</v>
          </cell>
          <cell r="M94" t="str">
            <v>Tốt</v>
          </cell>
          <cell r="N94" t="str">
            <v>9,3</v>
          </cell>
          <cell r="O94">
            <v>4.25</v>
          </cell>
        </row>
        <row r="95">
          <cell r="B95">
            <v>89</v>
          </cell>
          <cell r="C95" t="str">
            <v>Nguyễn Trần Hoàng</v>
          </cell>
          <cell r="D95" t="str">
            <v>Khánh</v>
          </cell>
          <cell r="E95" t="str">
            <v>07/02/2000</v>
          </cell>
          <cell r="F95" t="str">
            <v>Bình Dương</v>
          </cell>
          <cell r="G95" t="str">
            <v>Kinh</v>
          </cell>
          <cell r="H95" t="str">
            <v xml:space="preserve">Nam </v>
          </cell>
          <cell r="I95">
            <v>9</v>
          </cell>
          <cell r="J95" t="str">
            <v>THCS Trần Hưng Đạo</v>
          </cell>
          <cell r="K95" t="str">
            <v>Phú Giáo</v>
          </cell>
          <cell r="L95" t="str">
            <v>Giỏi</v>
          </cell>
          <cell r="M95" t="str">
            <v>Tốt</v>
          </cell>
          <cell r="N95" t="str">
            <v>9,7</v>
          </cell>
          <cell r="O95">
            <v>1.75</v>
          </cell>
        </row>
        <row r="96">
          <cell r="B96">
            <v>90</v>
          </cell>
          <cell r="C96" t="str">
            <v>Vương</v>
          </cell>
          <cell r="D96" t="str">
            <v>Khánh</v>
          </cell>
          <cell r="E96" t="str">
            <v>03/07/2000</v>
          </cell>
          <cell r="F96" t="str">
            <v>Bình Dương</v>
          </cell>
          <cell r="G96" t="str">
            <v>Kinh</v>
          </cell>
          <cell r="H96" t="str">
            <v>Nam</v>
          </cell>
          <cell r="I96">
            <v>9</v>
          </cell>
          <cell r="J96" t="str">
            <v>THCS Trịnh Hoài Đức</v>
          </cell>
          <cell r="K96" t="str">
            <v>Thuận An</v>
          </cell>
          <cell r="L96" t="str">
            <v>Giỏi</v>
          </cell>
          <cell r="M96" t="str">
            <v>Tốt</v>
          </cell>
          <cell r="N96">
            <v>9.8000000000000007</v>
          </cell>
          <cell r="O96">
            <v>1.75</v>
          </cell>
        </row>
        <row r="97">
          <cell r="B97">
            <v>91</v>
          </cell>
          <cell r="C97" t="str">
            <v>Ông Thị Ngọc</v>
          </cell>
          <cell r="D97" t="str">
            <v>Khánh</v>
          </cell>
          <cell r="E97" t="str">
            <v>20/05/2000</v>
          </cell>
          <cell r="F97" t="str">
            <v>TP Hồ Chí Minh</v>
          </cell>
          <cell r="G97" t="str">
            <v>Kinh</v>
          </cell>
          <cell r="H97" t="str">
            <v xml:space="preserve">Nữ </v>
          </cell>
          <cell r="I97">
            <v>9</v>
          </cell>
          <cell r="J97" t="str">
            <v>THCS Chu Văn An</v>
          </cell>
          <cell r="K97" t="str">
            <v>TP Thủ Dầu Một</v>
          </cell>
          <cell r="L97" t="str">
            <v>Giỏi</v>
          </cell>
          <cell r="M97" t="str">
            <v>Tốt</v>
          </cell>
          <cell r="N97">
            <v>9.8000000000000007</v>
          </cell>
          <cell r="O97">
            <v>12.5</v>
          </cell>
        </row>
        <row r="98">
          <cell r="B98">
            <v>92</v>
          </cell>
          <cell r="C98" t="str">
            <v xml:space="preserve">Tạ Quốc </v>
          </cell>
          <cell r="D98" t="str">
            <v>Khiêm</v>
          </cell>
          <cell r="E98" t="str">
            <v>13/09/1995</v>
          </cell>
          <cell r="F98" t="str">
            <v>Bình Long</v>
          </cell>
          <cell r="G98" t="str">
            <v>Kinh</v>
          </cell>
          <cell r="H98" t="str">
            <v>Nam</v>
          </cell>
          <cell r="I98">
            <v>9</v>
          </cell>
          <cell r="J98" t="str">
            <v>THCS Minh Tân</v>
          </cell>
          <cell r="K98" t="str">
            <v>Dầu Tiếng</v>
          </cell>
          <cell r="L98" t="str">
            <v>Giỏi</v>
          </cell>
          <cell r="M98" t="str">
            <v>Tốt</v>
          </cell>
          <cell r="N98" t="str">
            <v>9,4</v>
          </cell>
          <cell r="O98">
            <v>1</v>
          </cell>
        </row>
        <row r="99">
          <cell r="B99">
            <v>93</v>
          </cell>
          <cell r="C99" t="str">
            <v>Lê Phan Đăng</v>
          </cell>
          <cell r="D99" t="str">
            <v>Khoa</v>
          </cell>
          <cell r="E99" t="str">
            <v>14/03/2000</v>
          </cell>
          <cell r="F99" t="str">
            <v>Bình Dương</v>
          </cell>
          <cell r="G99" t="str">
            <v>Kinh</v>
          </cell>
          <cell r="H99" t="str">
            <v>Nam</v>
          </cell>
          <cell r="I99">
            <v>9</v>
          </cell>
          <cell r="J99" t="str">
            <v>THCS Bình Thắng</v>
          </cell>
          <cell r="K99" t="str">
            <v>Dĩ An</v>
          </cell>
          <cell r="L99" t="str">
            <v>Giỏi</v>
          </cell>
          <cell r="M99" t="str">
            <v>Tốt</v>
          </cell>
          <cell r="N99" t="str">
            <v>9,4</v>
          </cell>
          <cell r="O99">
            <v>4</v>
          </cell>
        </row>
        <row r="100">
          <cell r="B100">
            <v>94</v>
          </cell>
          <cell r="C100" t="str">
            <v>Lê Ngô Bảo</v>
          </cell>
          <cell r="D100" t="str">
            <v>Khương</v>
          </cell>
          <cell r="E100" t="str">
            <v>01/01/2000</v>
          </cell>
          <cell r="F100" t="str">
            <v>TP Hồ Chí Minh</v>
          </cell>
          <cell r="G100" t="str">
            <v>Kinh</v>
          </cell>
          <cell r="H100" t="str">
            <v>Nam</v>
          </cell>
          <cell r="I100">
            <v>9</v>
          </cell>
          <cell r="J100" t="str">
            <v>THCS Bình Thắng</v>
          </cell>
          <cell r="K100" t="str">
            <v>Dĩ An</v>
          </cell>
          <cell r="L100" t="str">
            <v>Giỏi</v>
          </cell>
          <cell r="M100" t="str">
            <v>Tốt</v>
          </cell>
          <cell r="N100" t="str">
            <v>9,5</v>
          </cell>
          <cell r="O100">
            <v>1.5</v>
          </cell>
        </row>
        <row r="101">
          <cell r="B101">
            <v>95</v>
          </cell>
          <cell r="C101" t="str">
            <v>Đinh Mậu Trung</v>
          </cell>
          <cell r="D101" t="str">
            <v>Kiên</v>
          </cell>
          <cell r="E101" t="str">
            <v>30/01/2000</v>
          </cell>
          <cell r="F101" t="str">
            <v>Bình Phước</v>
          </cell>
          <cell r="G101" t="str">
            <v>Kinh</v>
          </cell>
          <cell r="H101" t="str">
            <v>Nam</v>
          </cell>
          <cell r="I101">
            <v>9</v>
          </cell>
          <cell r="J101" t="str">
            <v>THCS Nguyễn Văn Tiết</v>
          </cell>
          <cell r="K101" t="str">
            <v>Thuận An</v>
          </cell>
          <cell r="L101" t="str">
            <v>Giỏi</v>
          </cell>
          <cell r="M101" t="str">
            <v>Tốt</v>
          </cell>
          <cell r="N101">
            <v>10</v>
          </cell>
          <cell r="O101">
            <v>2</v>
          </cell>
        </row>
        <row r="102">
          <cell r="B102">
            <v>96</v>
          </cell>
          <cell r="C102" t="str">
            <v>Nguyễn Thành</v>
          </cell>
          <cell r="D102" t="str">
            <v>Lâm</v>
          </cell>
          <cell r="E102" t="str">
            <v>03/04/2000</v>
          </cell>
          <cell r="F102" t="str">
            <v>TP Hồ Chí Minh</v>
          </cell>
          <cell r="G102" t="str">
            <v>Kinh</v>
          </cell>
          <cell r="H102" t="str">
            <v>Nam</v>
          </cell>
          <cell r="I102">
            <v>9</v>
          </cell>
          <cell r="J102" t="str">
            <v>THCS Bình Thắng</v>
          </cell>
          <cell r="K102" t="str">
            <v>Dĩ An</v>
          </cell>
          <cell r="L102" t="str">
            <v>Giỏi</v>
          </cell>
          <cell r="M102" t="str">
            <v>Tốt</v>
          </cell>
          <cell r="N102" t="str">
            <v>9,5</v>
          </cell>
          <cell r="O102">
            <v>1.5</v>
          </cell>
        </row>
        <row r="103">
          <cell r="B103">
            <v>97</v>
          </cell>
          <cell r="C103" t="str">
            <v>Bùi Phúc</v>
          </cell>
          <cell r="D103" t="str">
            <v>Lâm</v>
          </cell>
          <cell r="E103" t="str">
            <v>12/03/2000</v>
          </cell>
          <cell r="F103" t="str">
            <v>Nam Định</v>
          </cell>
          <cell r="G103" t="str">
            <v>Kinh</v>
          </cell>
          <cell r="H103" t="str">
            <v>Nam</v>
          </cell>
          <cell r="I103">
            <v>9</v>
          </cell>
          <cell r="J103" t="str">
            <v xml:space="preserve">THCS Nguyễn Thái Bình </v>
          </cell>
          <cell r="K103" t="str">
            <v>Thuận An</v>
          </cell>
          <cell r="L103" t="str">
            <v>Giỏi</v>
          </cell>
          <cell r="M103" t="str">
            <v>Tốt</v>
          </cell>
          <cell r="N103">
            <v>9.6999999999999993</v>
          </cell>
          <cell r="O103">
            <v>1.75</v>
          </cell>
        </row>
        <row r="104">
          <cell r="B104">
            <v>98</v>
          </cell>
          <cell r="C104" t="str">
            <v>Trần Thùy</v>
          </cell>
          <cell r="D104" t="str">
            <v>Linh</v>
          </cell>
          <cell r="E104" t="str">
            <v>11/10/2000</v>
          </cell>
          <cell r="F104" t="str">
            <v>Hà Nam</v>
          </cell>
          <cell r="G104" t="str">
            <v>Kinh</v>
          </cell>
          <cell r="H104" t="str">
            <v>Nữ</v>
          </cell>
          <cell r="I104">
            <v>9</v>
          </cell>
          <cell r="J104" t="str">
            <v>THCS Nguyễn Văn Trỗi</v>
          </cell>
          <cell r="K104" t="str">
            <v>Thuận An</v>
          </cell>
          <cell r="L104" t="str">
            <v>Giỏi</v>
          </cell>
          <cell r="M104" t="str">
            <v>Tốt</v>
          </cell>
          <cell r="N104">
            <v>9.5</v>
          </cell>
          <cell r="O104">
            <v>1</v>
          </cell>
        </row>
        <row r="105">
          <cell r="B105">
            <v>99</v>
          </cell>
          <cell r="C105" t="str">
            <v>Nguyễn Tấn</v>
          </cell>
          <cell r="D105" t="str">
            <v>Lộc</v>
          </cell>
          <cell r="E105" t="str">
            <v>22/12/2000</v>
          </cell>
          <cell r="F105" t="str">
            <v>Bình Dương</v>
          </cell>
          <cell r="G105" t="str">
            <v>Kinh</v>
          </cell>
          <cell r="H105" t="str">
            <v>Nam</v>
          </cell>
          <cell r="I105">
            <v>9</v>
          </cell>
          <cell r="J105" t="str">
            <v>THCS THCS Phú Mỹ</v>
          </cell>
          <cell r="K105" t="str">
            <v>TP Thủ Dầu Một</v>
          </cell>
          <cell r="L105" t="str">
            <v>Giỏi</v>
          </cell>
          <cell r="M105" t="str">
            <v>Tốt</v>
          </cell>
          <cell r="N105">
            <v>9.9</v>
          </cell>
          <cell r="O105">
            <v>3.5</v>
          </cell>
        </row>
        <row r="106">
          <cell r="B106">
            <v>100</v>
          </cell>
          <cell r="C106" t="str">
            <v>Vũ Duy</v>
          </cell>
          <cell r="D106" t="str">
            <v>Long</v>
          </cell>
          <cell r="E106" t="str">
            <v>14/07/2000</v>
          </cell>
          <cell r="F106" t="str">
            <v>Bình Dương</v>
          </cell>
          <cell r="G106" t="str">
            <v>Kinh</v>
          </cell>
          <cell r="H106" t="str">
            <v>Nam</v>
          </cell>
          <cell r="I106">
            <v>9</v>
          </cell>
          <cell r="J106" t="str">
            <v>THCS Long Bình</v>
          </cell>
          <cell r="K106" t="str">
            <v>Bàu Bàng</v>
          </cell>
          <cell r="L106" t="str">
            <v>Khá</v>
          </cell>
          <cell r="M106" t="str">
            <v>Tốt</v>
          </cell>
          <cell r="N106" t="str">
            <v>8.5</v>
          </cell>
          <cell r="O106">
            <v>3.75</v>
          </cell>
        </row>
        <row r="107">
          <cell r="B107">
            <v>101</v>
          </cell>
          <cell r="C107" t="str">
            <v>Nguyễn Đình</v>
          </cell>
          <cell r="D107" t="str">
            <v>Long</v>
          </cell>
          <cell r="E107" t="str">
            <v>21/11/2000</v>
          </cell>
          <cell r="F107" t="str">
            <v>Cần Thơ</v>
          </cell>
          <cell r="G107" t="str">
            <v>Kinh</v>
          </cell>
          <cell r="H107" t="str">
            <v>Nam</v>
          </cell>
          <cell r="I107">
            <v>9</v>
          </cell>
          <cell r="J107" t="str">
            <v>THCS Cây Trường</v>
          </cell>
          <cell r="K107" t="str">
            <v>Bàu Bàng</v>
          </cell>
          <cell r="L107" t="str">
            <v>Giỏi</v>
          </cell>
          <cell r="M107" t="str">
            <v>Tốt</v>
          </cell>
          <cell r="N107" t="str">
            <v>9.3</v>
          </cell>
          <cell r="O107">
            <v>1.75</v>
          </cell>
        </row>
        <row r="108">
          <cell r="B108">
            <v>102</v>
          </cell>
          <cell r="C108" t="str">
            <v>Phạm Huỳnh</v>
          </cell>
          <cell r="D108" t="str">
            <v>Long</v>
          </cell>
          <cell r="E108" t="str">
            <v>10/12/2000</v>
          </cell>
          <cell r="F108" t="str">
            <v>Bình Dương</v>
          </cell>
          <cell r="G108" t="str">
            <v>Kinh</v>
          </cell>
          <cell r="H108" t="str">
            <v>Nam</v>
          </cell>
          <cell r="I108">
            <v>9</v>
          </cell>
          <cell r="J108" t="str">
            <v>THCS Lai Uyên</v>
          </cell>
          <cell r="K108" t="str">
            <v>Bàu Bàng</v>
          </cell>
          <cell r="L108" t="str">
            <v>Giỏi</v>
          </cell>
          <cell r="M108" t="str">
            <v>Tốt</v>
          </cell>
          <cell r="N108" t="str">
            <v>7.5</v>
          </cell>
          <cell r="O108">
            <v>0.5</v>
          </cell>
        </row>
        <row r="109">
          <cell r="B109">
            <v>103</v>
          </cell>
          <cell r="C109" t="str">
            <v>Nguyễn Thành</v>
          </cell>
          <cell r="D109" t="str">
            <v>Long</v>
          </cell>
          <cell r="E109" t="str">
            <v>26/09/2000</v>
          </cell>
          <cell r="F109" t="str">
            <v>Thanh Hóa</v>
          </cell>
          <cell r="G109" t="str">
            <v>Kinh</v>
          </cell>
          <cell r="H109" t="str">
            <v>Nam</v>
          </cell>
          <cell r="I109">
            <v>9</v>
          </cell>
          <cell r="J109" t="str">
            <v>THCS THCS Phú Mỹ</v>
          </cell>
          <cell r="K109" t="str">
            <v>TP Thủ Dầu Một</v>
          </cell>
          <cell r="L109" t="str">
            <v>Giỏi</v>
          </cell>
          <cell r="M109" t="str">
            <v>Tốt</v>
          </cell>
          <cell r="N109">
            <v>10</v>
          </cell>
          <cell r="O109">
            <v>1</v>
          </cell>
        </row>
        <row r="110">
          <cell r="B110">
            <v>104</v>
          </cell>
          <cell r="C110" t="str">
            <v>Trần Hoàng</v>
          </cell>
          <cell r="D110" t="str">
            <v>Long</v>
          </cell>
          <cell r="E110" t="str">
            <v>24/09/2000</v>
          </cell>
          <cell r="F110" t="str">
            <v>Bình Dương</v>
          </cell>
          <cell r="G110" t="str">
            <v>Kinh</v>
          </cell>
          <cell r="H110" t="str">
            <v xml:space="preserve">Nam </v>
          </cell>
          <cell r="I110">
            <v>9</v>
          </cell>
          <cell r="J110" t="str">
            <v>THCS Tương Bình Hiệp</v>
          </cell>
          <cell r="K110" t="str">
            <v>TP Thủ Dầu Một</v>
          </cell>
          <cell r="L110" t="str">
            <v>Giỏi</v>
          </cell>
          <cell r="M110" t="str">
            <v>Tốt</v>
          </cell>
          <cell r="N110">
            <v>9.5</v>
          </cell>
          <cell r="O110">
            <v>7</v>
          </cell>
        </row>
        <row r="111">
          <cell r="B111">
            <v>105</v>
          </cell>
          <cell r="C111" t="str">
            <v>Nguyễn Anh</v>
          </cell>
          <cell r="D111" t="str">
            <v>Minh</v>
          </cell>
          <cell r="E111" t="str">
            <v>12/10/2000</v>
          </cell>
          <cell r="F111" t="str">
            <v>Bình Dương</v>
          </cell>
          <cell r="G111" t="str">
            <v>Kinh</v>
          </cell>
          <cell r="H111" t="str">
            <v xml:space="preserve">Nam </v>
          </cell>
          <cell r="I111">
            <v>9</v>
          </cell>
          <cell r="J111" t="str">
            <v>THCS Chu Văn An</v>
          </cell>
          <cell r="K111" t="str">
            <v>TP Thủ Dầu Một</v>
          </cell>
          <cell r="L111" t="str">
            <v>Giỏi</v>
          </cell>
          <cell r="M111" t="str">
            <v>Tốt</v>
          </cell>
          <cell r="N111">
            <v>9.6</v>
          </cell>
          <cell r="O111">
            <v>15.75</v>
          </cell>
        </row>
        <row r="112">
          <cell r="B112">
            <v>106</v>
          </cell>
          <cell r="C112" t="str">
            <v>Nguyễn Hoàng Hiểu</v>
          </cell>
          <cell r="D112" t="str">
            <v>My</v>
          </cell>
          <cell r="E112" t="str">
            <v>24/07/2000</v>
          </cell>
          <cell r="F112" t="str">
            <v>Bình Dương</v>
          </cell>
          <cell r="G112" t="str">
            <v>Kinh</v>
          </cell>
          <cell r="H112" t="str">
            <v>Nữ</v>
          </cell>
          <cell r="I112">
            <v>9</v>
          </cell>
          <cell r="J112" t="str">
            <v>THCS Thanh An</v>
          </cell>
          <cell r="K112" t="str">
            <v>Dầu Tiếng</v>
          </cell>
          <cell r="L112" t="str">
            <v>Giỏi</v>
          </cell>
          <cell r="M112" t="str">
            <v>Tốt</v>
          </cell>
          <cell r="N112">
            <v>9.1</v>
          </cell>
          <cell r="O112">
            <v>1.75</v>
          </cell>
        </row>
        <row r="113">
          <cell r="B113">
            <v>107</v>
          </cell>
          <cell r="C113" t="str">
            <v>Nguyễn Cảnh Phương</v>
          </cell>
          <cell r="D113" t="str">
            <v>Nam</v>
          </cell>
          <cell r="E113" t="str">
            <v>23/03/2000</v>
          </cell>
          <cell r="F113" t="str">
            <v>Bình Dương</v>
          </cell>
          <cell r="G113" t="str">
            <v>Kinh</v>
          </cell>
          <cell r="H113" t="str">
            <v>Nam</v>
          </cell>
          <cell r="I113">
            <v>9</v>
          </cell>
          <cell r="J113" t="str">
            <v>THCS Nguyễn Bỉnh Khiêm</v>
          </cell>
          <cell r="K113" t="str">
            <v>Dầu Tiếng</v>
          </cell>
          <cell r="L113" t="str">
            <v>Giỏi</v>
          </cell>
          <cell r="M113" t="str">
            <v>Tốt</v>
          </cell>
          <cell r="N113" t="str">
            <v>9.6</v>
          </cell>
          <cell r="O113">
            <v>1.75</v>
          </cell>
        </row>
        <row r="114">
          <cell r="B114">
            <v>108</v>
          </cell>
          <cell r="C114" t="str">
            <v>Huỳnh Nhật</v>
          </cell>
          <cell r="D114" t="str">
            <v>Nam</v>
          </cell>
          <cell r="E114" t="str">
            <v>21/11/2000</v>
          </cell>
          <cell r="F114" t="str">
            <v>Bình Dương</v>
          </cell>
          <cell r="G114" t="str">
            <v>Kinh</v>
          </cell>
          <cell r="H114" t="str">
            <v>Nam</v>
          </cell>
          <cell r="I114">
            <v>9</v>
          </cell>
          <cell r="J114" t="str">
            <v>THCS Tân Thới</v>
          </cell>
          <cell r="K114" t="str">
            <v>Thuận An</v>
          </cell>
          <cell r="L114" t="str">
            <v>Giỏi</v>
          </cell>
          <cell r="M114" t="str">
            <v>Tốt</v>
          </cell>
          <cell r="N114" t="str">
            <v>9,8</v>
          </cell>
          <cell r="O114">
            <v>2.25</v>
          </cell>
        </row>
        <row r="115">
          <cell r="B115">
            <v>109</v>
          </cell>
          <cell r="C115" t="str">
            <v>Nguyễn Kim</v>
          </cell>
          <cell r="D115" t="str">
            <v>Ngân</v>
          </cell>
          <cell r="E115" t="str">
            <v>11/11/2000</v>
          </cell>
          <cell r="F115" t="str">
            <v>TP Hồ Chí Minh</v>
          </cell>
          <cell r="G115" t="str">
            <v>Kinh</v>
          </cell>
          <cell r="H115" t="str">
            <v>Nữ</v>
          </cell>
          <cell r="I115">
            <v>9</v>
          </cell>
          <cell r="J115" t="str">
            <v>THCS Trịnh Hoài Đức</v>
          </cell>
          <cell r="K115" t="str">
            <v>Thuận An</v>
          </cell>
          <cell r="L115" t="str">
            <v>Giỏi</v>
          </cell>
          <cell r="M115" t="str">
            <v>Tốt</v>
          </cell>
          <cell r="N115">
            <v>9.5</v>
          </cell>
          <cell r="O115">
            <v>1.25</v>
          </cell>
        </row>
        <row r="116">
          <cell r="B116">
            <v>110</v>
          </cell>
          <cell r="C116" t="str">
            <v>Hồ Trần Quỳnh</v>
          </cell>
          <cell r="D116" t="str">
            <v>Ngân</v>
          </cell>
          <cell r="E116" t="str">
            <v>31/05/2000</v>
          </cell>
          <cell r="F116" t="str">
            <v>Bình Dương</v>
          </cell>
          <cell r="G116" t="str">
            <v>Kinh</v>
          </cell>
          <cell r="H116" t="str">
            <v xml:space="preserve">Nữ </v>
          </cell>
          <cell r="I116">
            <v>9</v>
          </cell>
          <cell r="J116" t="str">
            <v>THCS Chu Văn An</v>
          </cell>
          <cell r="K116" t="str">
            <v>TP Thủ Dầu Một</v>
          </cell>
          <cell r="L116" t="str">
            <v>Giỏi</v>
          </cell>
          <cell r="M116" t="str">
            <v>Tốt</v>
          </cell>
          <cell r="N116">
            <v>9.6999999999999993</v>
          </cell>
          <cell r="O116">
            <v>12.75</v>
          </cell>
        </row>
        <row r="117">
          <cell r="B117">
            <v>111</v>
          </cell>
          <cell r="C117" t="str">
            <v>Huỳnh Thị Thủy</v>
          </cell>
          <cell r="D117" t="str">
            <v>Ngân</v>
          </cell>
          <cell r="E117" t="str">
            <v>21/03/2000</v>
          </cell>
          <cell r="F117" t="str">
            <v>Bình Dương</v>
          </cell>
          <cell r="G117" t="str">
            <v>Kinh</v>
          </cell>
          <cell r="H117" t="str">
            <v>Nữ</v>
          </cell>
          <cell r="I117">
            <v>9</v>
          </cell>
          <cell r="J117" t="str">
            <v>THCS  Định Hoà</v>
          </cell>
          <cell r="K117" t="str">
            <v>TP Thủ Dầu Một</v>
          </cell>
          <cell r="L117" t="str">
            <v>Giỏi</v>
          </cell>
          <cell r="M117" t="str">
            <v>Tốt</v>
          </cell>
          <cell r="N117">
            <v>9.4</v>
          </cell>
          <cell r="O117">
            <v>1.75</v>
          </cell>
        </row>
        <row r="118">
          <cell r="B118">
            <v>112</v>
          </cell>
          <cell r="C118" t="str">
            <v>Lê Minh</v>
          </cell>
          <cell r="D118" t="str">
            <v>Nghĩa</v>
          </cell>
          <cell r="E118" t="str">
            <v>14/11/2000</v>
          </cell>
          <cell r="F118" t="str">
            <v>Bình Dương</v>
          </cell>
          <cell r="G118" t="str">
            <v>Kinh</v>
          </cell>
          <cell r="H118" t="str">
            <v xml:space="preserve">Nam </v>
          </cell>
          <cell r="I118">
            <v>9</v>
          </cell>
          <cell r="J118" t="str">
            <v>THCS Tương Bình Hiệp</v>
          </cell>
          <cell r="K118" t="str">
            <v>TP Thủ Dầu Một</v>
          </cell>
          <cell r="L118" t="str">
            <v>Giỏi</v>
          </cell>
          <cell r="M118" t="str">
            <v>Tốt</v>
          </cell>
          <cell r="N118">
            <v>9.3000000000000007</v>
          </cell>
          <cell r="O118">
            <v>0.5</v>
          </cell>
        </row>
        <row r="119">
          <cell r="B119">
            <v>113</v>
          </cell>
          <cell r="C119" t="str">
            <v>Nguyễn Như Yến</v>
          </cell>
          <cell r="D119" t="str">
            <v>Ngọc</v>
          </cell>
          <cell r="E119" t="str">
            <v>15/02/2000</v>
          </cell>
          <cell r="F119" t="str">
            <v>TP Hồ Chí Minh</v>
          </cell>
          <cell r="G119" t="str">
            <v>Kinh</v>
          </cell>
          <cell r="H119" t="str">
            <v>Nữ</v>
          </cell>
          <cell r="I119">
            <v>9</v>
          </cell>
          <cell r="J119" t="str">
            <v>THCS Trịnh Hoài Đức</v>
          </cell>
          <cell r="K119" t="str">
            <v>Thuận An</v>
          </cell>
          <cell r="L119" t="str">
            <v>Giỏi</v>
          </cell>
          <cell r="M119" t="str">
            <v>Tốt</v>
          </cell>
          <cell r="N119">
            <v>9.8000000000000007</v>
          </cell>
          <cell r="O119">
            <v>2.75</v>
          </cell>
        </row>
        <row r="120">
          <cell r="B120">
            <v>114</v>
          </cell>
          <cell r="C120" t="str">
            <v>Phạm Phúc</v>
          </cell>
          <cell r="D120" t="str">
            <v>Nguyên</v>
          </cell>
          <cell r="E120" t="str">
            <v>22/12/2000</v>
          </cell>
          <cell r="F120" t="str">
            <v>Bình Dương</v>
          </cell>
          <cell r="G120" t="str">
            <v>Kinh</v>
          </cell>
          <cell r="H120" t="str">
            <v>Nam</v>
          </cell>
          <cell r="I120">
            <v>9</v>
          </cell>
          <cell r="J120" t="str">
            <v>THCS Bình Thắng</v>
          </cell>
          <cell r="K120" t="str">
            <v>Dĩ An</v>
          </cell>
          <cell r="L120" t="str">
            <v>Giỏi</v>
          </cell>
          <cell r="M120" t="str">
            <v>Tốt</v>
          </cell>
          <cell r="N120" t="str">
            <v>9,3</v>
          </cell>
          <cell r="O120">
            <v>1.75</v>
          </cell>
        </row>
        <row r="121">
          <cell r="B121">
            <v>115</v>
          </cell>
          <cell r="C121" t="str">
            <v>Nguyễn Huỳnh Thanh</v>
          </cell>
          <cell r="D121" t="str">
            <v>Nhàn</v>
          </cell>
          <cell r="E121" t="str">
            <v>21/11/2000</v>
          </cell>
          <cell r="F121" t="str">
            <v>Bình Dương</v>
          </cell>
          <cell r="G121" t="str">
            <v>Kinh</v>
          </cell>
          <cell r="H121" t="str">
            <v>Nam</v>
          </cell>
          <cell r="I121">
            <v>9</v>
          </cell>
          <cell r="J121" t="str">
            <v>THCS Quang Trung</v>
          </cell>
          <cell r="K121" t="str">
            <v>Bàu Bàng</v>
          </cell>
          <cell r="L121" t="str">
            <v>Khá</v>
          </cell>
          <cell r="M121" t="str">
            <v>Tốt</v>
          </cell>
          <cell r="N121">
            <v>8.3000000000000007</v>
          </cell>
          <cell r="O121">
            <v>1.5</v>
          </cell>
        </row>
        <row r="122">
          <cell r="B122">
            <v>116</v>
          </cell>
          <cell r="C122" t="str">
            <v>Phan</v>
          </cell>
          <cell r="D122" t="str">
            <v>Nhân</v>
          </cell>
          <cell r="E122" t="str">
            <v>08/09/2000</v>
          </cell>
          <cell r="F122" t="str">
            <v>Bình Dương</v>
          </cell>
          <cell r="G122" t="str">
            <v>Kinh</v>
          </cell>
          <cell r="H122" t="str">
            <v>Nam</v>
          </cell>
          <cell r="I122">
            <v>9</v>
          </cell>
          <cell r="J122" t="str">
            <v>THCS Dĩ An</v>
          </cell>
          <cell r="K122" t="str">
            <v>Dĩ An</v>
          </cell>
          <cell r="L122" t="str">
            <v>Khá</v>
          </cell>
          <cell r="M122" t="str">
            <v>Tốt</v>
          </cell>
          <cell r="N122" t="str">
            <v>9,8</v>
          </cell>
          <cell r="O122">
            <v>1.25</v>
          </cell>
        </row>
        <row r="123">
          <cell r="B123">
            <v>117</v>
          </cell>
          <cell r="C123" t="str">
            <v>Nguyễn Thành</v>
          </cell>
          <cell r="D123" t="str">
            <v>Nhân</v>
          </cell>
          <cell r="E123" t="str">
            <v>02/12/2000</v>
          </cell>
          <cell r="F123" t="str">
            <v>TP Hồ Chí Minh</v>
          </cell>
          <cell r="G123" t="str">
            <v>Kinh</v>
          </cell>
          <cell r="H123" t="str">
            <v xml:space="preserve">Nam </v>
          </cell>
          <cell r="I123">
            <v>9</v>
          </cell>
          <cell r="J123" t="str">
            <v>THCS Chu Văn An</v>
          </cell>
          <cell r="K123" t="str">
            <v>TP Thủ Dầu Một</v>
          </cell>
          <cell r="L123" t="str">
            <v>Giỏi</v>
          </cell>
          <cell r="M123" t="str">
            <v>Tốt</v>
          </cell>
          <cell r="N123">
            <v>10</v>
          </cell>
          <cell r="O123">
            <v>8</v>
          </cell>
        </row>
        <row r="124">
          <cell r="B124">
            <v>118</v>
          </cell>
          <cell r="C124" t="str">
            <v>Phan Minh</v>
          </cell>
          <cell r="D124" t="str">
            <v>Nhật</v>
          </cell>
          <cell r="E124" t="str">
            <v>24/04/2000</v>
          </cell>
          <cell r="F124" t="str">
            <v>Bình Dương</v>
          </cell>
          <cell r="G124" t="str">
            <v>Kinh</v>
          </cell>
          <cell r="H124" t="str">
            <v>Nam</v>
          </cell>
          <cell r="I124">
            <v>9</v>
          </cell>
          <cell r="J124" t="str">
            <v>THCS Lạc An</v>
          </cell>
          <cell r="K124" t="str">
            <v>Bắc Tân Uyên</v>
          </cell>
          <cell r="L124" t="str">
            <v>Giỏi</v>
          </cell>
          <cell r="M124" t="str">
            <v>Tốt</v>
          </cell>
          <cell r="N124">
            <v>8.8000000000000007</v>
          </cell>
          <cell r="O124">
            <v>0.5</v>
          </cell>
        </row>
        <row r="125">
          <cell r="B125">
            <v>119</v>
          </cell>
          <cell r="C125" t="str">
            <v>Vương Võ Hoài</v>
          </cell>
          <cell r="D125" t="str">
            <v>Nhi</v>
          </cell>
          <cell r="E125" t="str">
            <v>17/09/2000</v>
          </cell>
          <cell r="F125" t="str">
            <v>Bình Dương</v>
          </cell>
          <cell r="G125" t="str">
            <v>Kinh</v>
          </cell>
          <cell r="H125" t="str">
            <v>Nữ</v>
          </cell>
          <cell r="I125">
            <v>9</v>
          </cell>
          <cell r="J125" t="str">
            <v>THCS Ngô Thời Nhiệm</v>
          </cell>
          <cell r="K125" t="str">
            <v>TP Thủ Dầu Một</v>
          </cell>
          <cell r="L125" t="str">
            <v>Giỏi</v>
          </cell>
          <cell r="M125" t="str">
            <v>Tốt</v>
          </cell>
          <cell r="N125">
            <v>8.1</v>
          </cell>
          <cell r="O125">
            <v>1.25</v>
          </cell>
        </row>
        <row r="126">
          <cell r="B126">
            <v>120</v>
          </cell>
          <cell r="C126" t="str">
            <v>Võ Thị Quỳnh</v>
          </cell>
          <cell r="D126" t="str">
            <v>Như</v>
          </cell>
          <cell r="E126" t="str">
            <v>10/07/2000</v>
          </cell>
          <cell r="F126" t="str">
            <v>TP Hồ Chí Minh</v>
          </cell>
          <cell r="G126" t="str">
            <v>Kinh</v>
          </cell>
          <cell r="H126" t="str">
            <v>Nữ</v>
          </cell>
          <cell r="I126">
            <v>9</v>
          </cell>
          <cell r="J126" t="str">
            <v>THCS Bình Thắng</v>
          </cell>
          <cell r="K126" t="str">
            <v>Dĩ An</v>
          </cell>
          <cell r="L126" t="str">
            <v>Giỏi</v>
          </cell>
          <cell r="M126" t="str">
            <v>Tốt</v>
          </cell>
          <cell r="N126" t="str">
            <v>10,0</v>
          </cell>
          <cell r="O126">
            <v>3</v>
          </cell>
        </row>
        <row r="127">
          <cell r="B127">
            <v>121</v>
          </cell>
          <cell r="C127" t="str">
            <v>Tiền Ngọc</v>
          </cell>
          <cell r="D127" t="str">
            <v>Như</v>
          </cell>
          <cell r="E127" t="str">
            <v>05/04/2000</v>
          </cell>
          <cell r="F127" t="str">
            <v>TP Hồ Chí Minh</v>
          </cell>
          <cell r="G127" t="str">
            <v>Kinh</v>
          </cell>
          <cell r="H127" t="str">
            <v>Nữ</v>
          </cell>
          <cell r="I127">
            <v>9</v>
          </cell>
          <cell r="J127" t="str">
            <v>THCS  Trần Bình Trọng</v>
          </cell>
          <cell r="K127" t="str">
            <v>TP Thủ Dầu Một</v>
          </cell>
          <cell r="L127" t="str">
            <v>Giỏi</v>
          </cell>
          <cell r="M127" t="str">
            <v>Tốt</v>
          </cell>
          <cell r="N127" t="str">
            <v>9,7</v>
          </cell>
          <cell r="O127">
            <v>1.75</v>
          </cell>
        </row>
        <row r="128">
          <cell r="B128">
            <v>122</v>
          </cell>
          <cell r="C128" t="str">
            <v>Trần Yến</v>
          </cell>
          <cell r="D128" t="str">
            <v>Nhung</v>
          </cell>
          <cell r="E128" t="str">
            <v>07/04/2000</v>
          </cell>
          <cell r="F128" t="str">
            <v>Bình Dương</v>
          </cell>
          <cell r="G128" t="str">
            <v>Kinh</v>
          </cell>
          <cell r="H128" t="str">
            <v>Nữ</v>
          </cell>
          <cell r="I128">
            <v>9</v>
          </cell>
          <cell r="J128" t="str">
            <v>THCS Vĩnh Tân</v>
          </cell>
          <cell r="K128" t="str">
            <v>Tân Uyên</v>
          </cell>
          <cell r="L128" t="str">
            <v>Khá</v>
          </cell>
          <cell r="M128" t="str">
            <v>Tốt</v>
          </cell>
          <cell r="N128">
            <v>9</v>
          </cell>
          <cell r="O128">
            <v>0.5</v>
          </cell>
        </row>
        <row r="129">
          <cell r="B129">
            <v>123</v>
          </cell>
          <cell r="C129" t="str">
            <v>Dương Thị Kim</v>
          </cell>
          <cell r="D129" t="str">
            <v>Oanh</v>
          </cell>
          <cell r="E129" t="str">
            <v>05/02/2000</v>
          </cell>
          <cell r="F129" t="str">
            <v>TP Hồ Chí Minh</v>
          </cell>
          <cell r="G129" t="str">
            <v>Kinh</v>
          </cell>
          <cell r="H129" t="str">
            <v>Nữ</v>
          </cell>
          <cell r="I129">
            <v>9</v>
          </cell>
          <cell r="J129" t="str">
            <v>THCS Bình Chuẩn</v>
          </cell>
          <cell r="K129" t="str">
            <v>Thuận An</v>
          </cell>
          <cell r="L129" t="str">
            <v>Giỏi</v>
          </cell>
          <cell r="M129" t="str">
            <v>Tốt</v>
          </cell>
          <cell r="N129">
            <v>9.4</v>
          </cell>
          <cell r="O129">
            <v>1</v>
          </cell>
        </row>
        <row r="130">
          <cell r="B130">
            <v>124</v>
          </cell>
          <cell r="C130" t="str">
            <v>Vũ Quốc</v>
          </cell>
          <cell r="D130" t="str">
            <v>Phi</v>
          </cell>
          <cell r="E130" t="str">
            <v>08/10/2000</v>
          </cell>
          <cell r="F130" t="str">
            <v>Bình Phước</v>
          </cell>
          <cell r="G130" t="str">
            <v>Kinh</v>
          </cell>
          <cell r="H130" t="str">
            <v>Nam</v>
          </cell>
          <cell r="I130">
            <v>9</v>
          </cell>
          <cell r="J130" t="str">
            <v>THCS Việt Anh</v>
          </cell>
          <cell r="K130" t="str">
            <v>TP Thủ Dầu Một</v>
          </cell>
          <cell r="L130" t="str">
            <v>Giỏi</v>
          </cell>
          <cell r="M130" t="str">
            <v>Tốt</v>
          </cell>
          <cell r="N130">
            <v>9.4</v>
          </cell>
          <cell r="O130">
            <v>1.75</v>
          </cell>
        </row>
        <row r="131">
          <cell r="B131">
            <v>125</v>
          </cell>
          <cell r="C131" t="str">
            <v>Đỗ Tường Hoàng</v>
          </cell>
          <cell r="D131" t="str">
            <v>Phú</v>
          </cell>
          <cell r="E131" t="str">
            <v>14/02/2000</v>
          </cell>
          <cell r="F131" t="str">
            <v>Bình Dương</v>
          </cell>
          <cell r="G131" t="str">
            <v>Kinh</v>
          </cell>
          <cell r="H131" t="str">
            <v>Nam</v>
          </cell>
          <cell r="I131">
            <v>9</v>
          </cell>
          <cell r="J131" t="str">
            <v>THCS Mỹ Phước</v>
          </cell>
          <cell r="K131" t="str">
            <v>Bến Cát</v>
          </cell>
          <cell r="L131" t="str">
            <v>Giỏi</v>
          </cell>
          <cell r="M131" t="str">
            <v>Tốt</v>
          </cell>
          <cell r="N131">
            <v>9</v>
          </cell>
          <cell r="O131">
            <v>1.75</v>
          </cell>
        </row>
        <row r="132">
          <cell r="B132">
            <v>126</v>
          </cell>
          <cell r="C132" t="str">
            <v>Trần Xuân</v>
          </cell>
          <cell r="D132" t="str">
            <v>Phú</v>
          </cell>
          <cell r="E132" t="str">
            <v>11/02/2000</v>
          </cell>
          <cell r="F132" t="str">
            <v>TPHCM</v>
          </cell>
          <cell r="G132" t="str">
            <v>Kinh</v>
          </cell>
          <cell r="H132" t="str">
            <v>Nam</v>
          </cell>
          <cell r="I132">
            <v>9</v>
          </cell>
          <cell r="J132" t="str">
            <v>THCS Bình Thắng</v>
          </cell>
          <cell r="K132" t="str">
            <v>Dĩ An</v>
          </cell>
          <cell r="L132" t="str">
            <v>Giỏi</v>
          </cell>
          <cell r="M132" t="str">
            <v>Tốt</v>
          </cell>
          <cell r="N132" t="str">
            <v>9,5</v>
          </cell>
          <cell r="O132">
            <v>5.25</v>
          </cell>
        </row>
        <row r="133">
          <cell r="B133">
            <v>127</v>
          </cell>
          <cell r="C133" t="str">
            <v>Võ Quốc</v>
          </cell>
          <cell r="D133" t="str">
            <v>Phú</v>
          </cell>
          <cell r="E133" t="str">
            <v>02/02/2000</v>
          </cell>
          <cell r="F133" t="str">
            <v>Bình Dương</v>
          </cell>
          <cell r="G133" t="str">
            <v>Kinh</v>
          </cell>
          <cell r="H133" t="str">
            <v>Nam</v>
          </cell>
          <cell r="I133">
            <v>9</v>
          </cell>
          <cell r="J133" t="str">
            <v>THCS Nguyễn Quốc Phú</v>
          </cell>
          <cell r="K133" t="str">
            <v>Tân Uyên</v>
          </cell>
          <cell r="L133" t="str">
            <v>Giỏi</v>
          </cell>
          <cell r="M133" t="str">
            <v>Tốt</v>
          </cell>
          <cell r="N133">
            <v>9.9</v>
          </cell>
          <cell r="O133">
            <v>3</v>
          </cell>
        </row>
        <row r="134">
          <cell r="B134">
            <v>128</v>
          </cell>
          <cell r="C134" t="str">
            <v>Nguyễn Hà Đại Thiên</v>
          </cell>
          <cell r="D134" t="str">
            <v>Phú</v>
          </cell>
          <cell r="E134" t="str">
            <v>02/06/2000</v>
          </cell>
          <cell r="F134" t="str">
            <v>Bình Dương</v>
          </cell>
          <cell r="G134" t="str">
            <v>Kinh</v>
          </cell>
          <cell r="H134" t="str">
            <v>Nam</v>
          </cell>
          <cell r="I134">
            <v>9</v>
          </cell>
          <cell r="J134" t="str">
            <v>THCS Nguyễn Văn Trỗi</v>
          </cell>
          <cell r="K134" t="str">
            <v>Thuận An</v>
          </cell>
          <cell r="L134" t="str">
            <v>Giỏi</v>
          </cell>
          <cell r="M134" t="str">
            <v>Tốt</v>
          </cell>
          <cell r="N134">
            <v>9.6999999999999993</v>
          </cell>
          <cell r="O134">
            <v>7</v>
          </cell>
        </row>
        <row r="135">
          <cell r="B135">
            <v>129</v>
          </cell>
          <cell r="C135" t="str">
            <v xml:space="preserve">Nguyễn Tấn </v>
          </cell>
          <cell r="D135" t="str">
            <v>Phúc</v>
          </cell>
          <cell r="E135" t="str">
            <v>23/08/2000</v>
          </cell>
          <cell r="F135" t="str">
            <v>Bình Phước</v>
          </cell>
          <cell r="G135" t="str">
            <v>Kinh</v>
          </cell>
          <cell r="H135" t="str">
            <v>Nam</v>
          </cell>
          <cell r="I135">
            <v>9</v>
          </cell>
          <cell r="J135" t="str">
            <v>THCS Long Hòa</v>
          </cell>
          <cell r="K135" t="str">
            <v>Dầu Tiếng</v>
          </cell>
          <cell r="L135" t="str">
            <v>Giỏi</v>
          </cell>
          <cell r="M135" t="str">
            <v>Tốt</v>
          </cell>
          <cell r="N135" t="str">
            <v>9.8</v>
          </cell>
          <cell r="O135">
            <v>4.75</v>
          </cell>
        </row>
        <row r="136">
          <cell r="B136">
            <v>130</v>
          </cell>
          <cell r="C136" t="str">
            <v>Võ Văn Thanh</v>
          </cell>
          <cell r="D136" t="str">
            <v>Phúc</v>
          </cell>
          <cell r="E136" t="str">
            <v>11/08/2000</v>
          </cell>
          <cell r="F136" t="str">
            <v>Bình Dương</v>
          </cell>
          <cell r="G136" t="str">
            <v>Kinh</v>
          </cell>
          <cell r="H136" t="str">
            <v>Nam</v>
          </cell>
          <cell r="I136">
            <v>9</v>
          </cell>
          <cell r="J136" t="str">
            <v>THCS Bình Thắng</v>
          </cell>
          <cell r="K136" t="str">
            <v>Dĩ An</v>
          </cell>
          <cell r="L136" t="str">
            <v>Giỏi</v>
          </cell>
          <cell r="M136" t="str">
            <v>Tốt</v>
          </cell>
          <cell r="N136" t="str">
            <v>9,3</v>
          </cell>
          <cell r="O136">
            <v>1.75</v>
          </cell>
        </row>
        <row r="137">
          <cell r="B137">
            <v>131</v>
          </cell>
          <cell r="C137" t="str">
            <v>Nguyễn Tấn</v>
          </cell>
          <cell r="D137" t="str">
            <v>Phúc</v>
          </cell>
          <cell r="E137" t="str">
            <v>16/10/2000</v>
          </cell>
          <cell r="F137" t="str">
            <v>Bình Dương</v>
          </cell>
          <cell r="G137" t="str">
            <v>Kinh</v>
          </cell>
          <cell r="H137" t="str">
            <v>Nam</v>
          </cell>
          <cell r="I137">
            <v>9</v>
          </cell>
          <cell r="J137" t="str">
            <v>THCS Hoà Phú</v>
          </cell>
          <cell r="K137" t="str">
            <v>TP Thủ Dầu Một</v>
          </cell>
          <cell r="L137" t="str">
            <v>Giỏi</v>
          </cell>
          <cell r="M137" t="str">
            <v>Tốt</v>
          </cell>
          <cell r="N137" t="str">
            <v>9.6</v>
          </cell>
          <cell r="O137">
            <v>1.25</v>
          </cell>
        </row>
        <row r="138">
          <cell r="B138">
            <v>132</v>
          </cell>
          <cell r="C138" t="str">
            <v>Đàm Thị</v>
          </cell>
          <cell r="D138" t="str">
            <v>Phương</v>
          </cell>
          <cell r="E138" t="str">
            <v>19/04/2000</v>
          </cell>
          <cell r="F138" t="str">
            <v>Thanh Hóa</v>
          </cell>
          <cell r="G138" t="str">
            <v>Kinh</v>
          </cell>
          <cell r="H138" t="str">
            <v>Nữ</v>
          </cell>
          <cell r="I138">
            <v>9</v>
          </cell>
          <cell r="J138" t="str">
            <v>THCS Bình Phú</v>
          </cell>
          <cell r="K138" t="str">
            <v>Bến Cát</v>
          </cell>
          <cell r="L138" t="str">
            <v>Giỏi</v>
          </cell>
          <cell r="M138" t="str">
            <v>Tốt</v>
          </cell>
          <cell r="N138">
            <v>9.6</v>
          </cell>
          <cell r="O138">
            <v>7.25</v>
          </cell>
        </row>
        <row r="139">
          <cell r="B139">
            <v>133</v>
          </cell>
          <cell r="C139" t="str">
            <v>Ngô Thị Kim</v>
          </cell>
          <cell r="D139" t="str">
            <v>Phương</v>
          </cell>
          <cell r="E139" t="str">
            <v>04/05/2000</v>
          </cell>
          <cell r="F139" t="str">
            <v>TP Hồ Chí Minh</v>
          </cell>
          <cell r="G139" t="str">
            <v>Kinh</v>
          </cell>
          <cell r="H139" t="str">
            <v>Nữ</v>
          </cell>
          <cell r="I139">
            <v>9</v>
          </cell>
          <cell r="J139" t="str">
            <v>THCS Bình Thắng</v>
          </cell>
          <cell r="K139" t="str">
            <v>Dĩ An</v>
          </cell>
          <cell r="L139" t="str">
            <v>Giỏi</v>
          </cell>
          <cell r="M139" t="str">
            <v>Tốt</v>
          </cell>
          <cell r="N139" t="str">
            <v>9,8</v>
          </cell>
          <cell r="O139">
            <v>5.25</v>
          </cell>
        </row>
        <row r="140">
          <cell r="B140">
            <v>134</v>
          </cell>
          <cell r="C140" t="str">
            <v>Kiều Hoàng Tuyết</v>
          </cell>
          <cell r="D140" t="str">
            <v>Phương</v>
          </cell>
          <cell r="E140" t="str">
            <v>09/11/2000</v>
          </cell>
          <cell r="F140" t="str">
            <v>TP Hồ Chí Minh</v>
          </cell>
          <cell r="G140" t="str">
            <v>Kinh</v>
          </cell>
          <cell r="H140" t="str">
            <v>Nữ</v>
          </cell>
          <cell r="I140">
            <v>9</v>
          </cell>
          <cell r="J140" t="str">
            <v>THCS Châu Văn Liêm</v>
          </cell>
          <cell r="K140" t="str">
            <v>Thuận An</v>
          </cell>
          <cell r="L140" t="str">
            <v>Giỏi</v>
          </cell>
          <cell r="M140" t="str">
            <v>Tốt</v>
          </cell>
          <cell r="N140" t="str">
            <v>9,7</v>
          </cell>
          <cell r="O140">
            <v>5.75</v>
          </cell>
        </row>
        <row r="141">
          <cell r="B141">
            <v>135</v>
          </cell>
          <cell r="C141" t="str">
            <v>Nguyễn Phương</v>
          </cell>
          <cell r="D141" t="str">
            <v>Quang</v>
          </cell>
          <cell r="E141" t="str">
            <v>09/04/2000</v>
          </cell>
          <cell r="F141" t="str">
            <v>Bình Dương</v>
          </cell>
          <cell r="G141" t="str">
            <v>Kinh</v>
          </cell>
          <cell r="H141" t="str">
            <v xml:space="preserve">Nam </v>
          </cell>
          <cell r="I141">
            <v>9</v>
          </cell>
          <cell r="J141" t="str">
            <v>THPT Tân Bình</v>
          </cell>
          <cell r="K141" t="str">
            <v>Bắc Tân Uyên</v>
          </cell>
          <cell r="L141" t="str">
            <v>Khá</v>
          </cell>
          <cell r="M141" t="str">
            <v>Tốt</v>
          </cell>
          <cell r="N141">
            <v>8.8000000000000007</v>
          </cell>
          <cell r="O141">
            <v>1</v>
          </cell>
        </row>
        <row r="142">
          <cell r="B142">
            <v>136</v>
          </cell>
          <cell r="C142" t="str">
            <v>Lê Thị Nguyệt</v>
          </cell>
          <cell r="D142" t="str">
            <v>Quế</v>
          </cell>
          <cell r="E142" t="str">
            <v>31/03/2000</v>
          </cell>
          <cell r="F142" t="str">
            <v>Bình Dương</v>
          </cell>
          <cell r="G142" t="str">
            <v>Kinh</v>
          </cell>
          <cell r="H142" t="str">
            <v>Nữ</v>
          </cell>
          <cell r="I142">
            <v>9</v>
          </cell>
          <cell r="J142" t="str">
            <v>THCS Lai Hưng</v>
          </cell>
          <cell r="K142" t="str">
            <v>Bàu Bàng</v>
          </cell>
          <cell r="L142" t="str">
            <v>Giỏi</v>
          </cell>
          <cell r="M142" t="str">
            <v>Tốt</v>
          </cell>
          <cell r="N142">
            <v>9.9</v>
          </cell>
          <cell r="O142">
            <v>1.75</v>
          </cell>
        </row>
        <row r="143">
          <cell r="B143">
            <v>137</v>
          </cell>
          <cell r="C143" t="str">
            <v>Nguyễn Thị Thanh</v>
          </cell>
          <cell r="D143" t="str">
            <v>Sang</v>
          </cell>
          <cell r="E143" t="str">
            <v>10/11/2000</v>
          </cell>
          <cell r="F143" t="str">
            <v>Bình Dương</v>
          </cell>
          <cell r="G143" t="str">
            <v>Kinh</v>
          </cell>
          <cell r="H143" t="str">
            <v>Nữ</v>
          </cell>
          <cell r="I143">
            <v>9</v>
          </cell>
          <cell r="J143" t="str">
            <v>THCS Lai Hưng</v>
          </cell>
          <cell r="K143" t="str">
            <v>Bàu Bàng</v>
          </cell>
          <cell r="L143" t="str">
            <v>Giỏi</v>
          </cell>
          <cell r="M143" t="str">
            <v>Tốt</v>
          </cell>
          <cell r="N143">
            <v>9.6999999999999993</v>
          </cell>
          <cell r="O143">
            <v>1.25</v>
          </cell>
        </row>
        <row r="144">
          <cell r="B144">
            <v>138</v>
          </cell>
          <cell r="C144" t="str">
            <v xml:space="preserve">Nguyễn Hùng </v>
          </cell>
          <cell r="D144" t="str">
            <v>Sinh</v>
          </cell>
          <cell r="E144" t="str">
            <v>25/11/2000</v>
          </cell>
          <cell r="F144" t="str">
            <v>Bình Dương</v>
          </cell>
          <cell r="G144" t="str">
            <v>Kinh</v>
          </cell>
          <cell r="H144" t="str">
            <v>Nam</v>
          </cell>
          <cell r="I144">
            <v>9</v>
          </cell>
          <cell r="J144" t="str">
            <v>THCS Chánh Nghĩa</v>
          </cell>
          <cell r="K144" t="str">
            <v>TP Thủ Dầu Một</v>
          </cell>
          <cell r="L144" t="str">
            <v>Giỏi</v>
          </cell>
          <cell r="M144" t="str">
            <v>Tốt</v>
          </cell>
          <cell r="N144">
            <v>10</v>
          </cell>
          <cell r="O144">
            <v>6.5</v>
          </cell>
        </row>
        <row r="145">
          <cell r="B145">
            <v>139</v>
          </cell>
          <cell r="C145" t="str">
            <v xml:space="preserve">Lê Huỳnh </v>
          </cell>
          <cell r="D145" t="str">
            <v>Sơn</v>
          </cell>
          <cell r="E145">
            <v>2000</v>
          </cell>
          <cell r="F145" t="str">
            <v>Bình Dương</v>
          </cell>
          <cell r="G145" t="str">
            <v>Kinh</v>
          </cell>
          <cell r="H145" t="str">
            <v>Nam</v>
          </cell>
          <cell r="I145">
            <v>9</v>
          </cell>
          <cell r="J145" t="str">
            <v>THPT Thanh Tuyền</v>
          </cell>
          <cell r="K145" t="str">
            <v>Dầu Tiếng</v>
          </cell>
          <cell r="L145" t="str">
            <v>Giỏi</v>
          </cell>
          <cell r="M145" t="str">
            <v>Tốt</v>
          </cell>
          <cell r="N145">
            <v>9.6999999999999993</v>
          </cell>
          <cell r="O145">
            <v>1.5</v>
          </cell>
        </row>
        <row r="146">
          <cell r="B146">
            <v>140</v>
          </cell>
          <cell r="C146" t="str">
            <v>Nguyễn Long</v>
          </cell>
          <cell r="D146" t="str">
            <v>Sơn</v>
          </cell>
          <cell r="E146" t="str">
            <v>21/08/2000</v>
          </cell>
          <cell r="F146" t="str">
            <v>TP HCM</v>
          </cell>
          <cell r="G146" t="str">
            <v>Kinh</v>
          </cell>
          <cell r="H146" t="str">
            <v>Nam</v>
          </cell>
          <cell r="I146">
            <v>9</v>
          </cell>
          <cell r="J146" t="str">
            <v>THCS Dĩ An</v>
          </cell>
          <cell r="K146" t="str">
            <v>Dĩ An</v>
          </cell>
          <cell r="L146" t="str">
            <v>Giỏi</v>
          </cell>
          <cell r="M146" t="str">
            <v>Tốt</v>
          </cell>
          <cell r="N146" t="str">
            <v>9,6</v>
          </cell>
          <cell r="O146">
            <v>2</v>
          </cell>
        </row>
        <row r="147">
          <cell r="B147">
            <v>141</v>
          </cell>
          <cell r="C147" t="str">
            <v>Vũ Hoàng Hải</v>
          </cell>
          <cell r="D147" t="str">
            <v>Sơn </v>
          </cell>
          <cell r="E147" t="str">
            <v>19/07/2000</v>
          </cell>
          <cell r="F147" t="str">
            <v>Bình Dương</v>
          </cell>
          <cell r="G147" t="str">
            <v>Kinh</v>
          </cell>
          <cell r="H147" t="str">
            <v xml:space="preserve">Nam
</v>
          </cell>
          <cell r="I147">
            <v>9</v>
          </cell>
          <cell r="J147" t="str">
            <v>THCS An Bình</v>
          </cell>
          <cell r="K147" t="str">
            <v>Phú Giáo</v>
          </cell>
          <cell r="L147" t="str">
            <v>Giỏi</v>
          </cell>
          <cell r="M147" t="str">
            <v>Tốt</v>
          </cell>
          <cell r="N147">
            <v>9.4</v>
          </cell>
          <cell r="O147">
            <v>0.5</v>
          </cell>
        </row>
        <row r="148">
          <cell r="B148">
            <v>142</v>
          </cell>
          <cell r="C148" t="str">
            <v>Mai Nhất</v>
          </cell>
          <cell r="D148" t="str">
            <v>Tâm</v>
          </cell>
          <cell r="E148" t="str">
            <v>20/06/2000</v>
          </cell>
          <cell r="F148" t="str">
            <v>Bình Dương</v>
          </cell>
          <cell r="G148" t="str">
            <v>Kinh</v>
          </cell>
          <cell r="H148" t="str">
            <v>Nam</v>
          </cell>
          <cell r="I148">
            <v>9</v>
          </cell>
          <cell r="J148" t="str">
            <v>THCS Phú Cường</v>
          </cell>
          <cell r="K148" t="str">
            <v>TP Thủ Dầu Một</v>
          </cell>
          <cell r="L148" t="str">
            <v>Giỏi</v>
          </cell>
          <cell r="M148" t="str">
            <v>Tốt</v>
          </cell>
          <cell r="N148">
            <v>9.5</v>
          </cell>
          <cell r="O148">
            <v>1.25</v>
          </cell>
        </row>
        <row r="149">
          <cell r="B149">
            <v>143</v>
          </cell>
          <cell r="C149" t="str">
            <v>Võ Duy</v>
          </cell>
          <cell r="D149" t="str">
            <v>Tân</v>
          </cell>
          <cell r="E149" t="str">
            <v>10/05/2000</v>
          </cell>
          <cell r="F149" t="str">
            <v xml:space="preserve">   Đồng Nai</v>
          </cell>
          <cell r="G149" t="str">
            <v>Kinh</v>
          </cell>
          <cell r="H149" t="str">
            <v>Nam</v>
          </cell>
          <cell r="I149">
            <v>9</v>
          </cell>
          <cell r="J149" t="str">
            <v>THCS Thái Hòa</v>
          </cell>
          <cell r="K149" t="str">
            <v>Tân Uyên</v>
          </cell>
          <cell r="L149" t="str">
            <v>Giỏi</v>
          </cell>
          <cell r="M149" t="str">
            <v>Tốt</v>
          </cell>
          <cell r="N149">
            <v>9.1</v>
          </cell>
          <cell r="O149">
            <v>0.5</v>
          </cell>
        </row>
        <row r="150">
          <cell r="B150">
            <v>144</v>
          </cell>
          <cell r="C150" t="str">
            <v xml:space="preserve">Ngô Minh </v>
          </cell>
          <cell r="D150" t="str">
            <v>Thái</v>
          </cell>
          <cell r="E150" t="str">
            <v>26/05/2000</v>
          </cell>
          <cell r="F150" t="str">
            <v>Đồng Nai</v>
          </cell>
          <cell r="G150" t="str">
            <v>Kinh</v>
          </cell>
          <cell r="H150" t="str">
            <v>Nam</v>
          </cell>
          <cell r="I150">
            <v>9</v>
          </cell>
          <cell r="J150" t="str">
            <v>THCS Võ Trường Toản</v>
          </cell>
          <cell r="K150" t="str">
            <v>Dĩ An</v>
          </cell>
          <cell r="L150" t="str">
            <v>Giỏi</v>
          </cell>
          <cell r="M150" t="str">
            <v>Tốt</v>
          </cell>
          <cell r="N150" t="str">
            <v>9,8</v>
          </cell>
          <cell r="O150">
            <v>6.25</v>
          </cell>
        </row>
        <row r="151">
          <cell r="B151">
            <v>145</v>
          </cell>
          <cell r="C151" t="str">
            <v>Nguyễn Duy</v>
          </cell>
          <cell r="D151" t="str">
            <v>Thanh</v>
          </cell>
          <cell r="E151" t="str">
            <v>20/08/2000</v>
          </cell>
          <cell r="F151" t="str">
            <v>Bình Dương</v>
          </cell>
          <cell r="G151" t="str">
            <v>Kinh</v>
          </cell>
          <cell r="H151" t="str">
            <v>Nam</v>
          </cell>
          <cell r="I151">
            <v>9</v>
          </cell>
          <cell r="J151" t="str">
            <v>THCS Thanh An</v>
          </cell>
          <cell r="K151" t="str">
            <v>Dầu Tiếng</v>
          </cell>
          <cell r="L151" t="str">
            <v>Giỏi</v>
          </cell>
          <cell r="M151" t="str">
            <v>Tốt</v>
          </cell>
          <cell r="N151">
            <v>9</v>
          </cell>
          <cell r="O151">
            <v>1.25</v>
          </cell>
        </row>
        <row r="152">
          <cell r="B152">
            <v>146</v>
          </cell>
          <cell r="C152" t="str">
            <v>Nguyễn Ngọc Yên</v>
          </cell>
          <cell r="D152" t="str">
            <v>Thanh</v>
          </cell>
          <cell r="E152" t="str">
            <v>06/04/2000</v>
          </cell>
          <cell r="F152" t="str">
            <v>TP Hồ Chí Minh</v>
          </cell>
          <cell r="G152" t="str">
            <v>Kinh</v>
          </cell>
          <cell r="H152" t="str">
            <v xml:space="preserve">Nữ </v>
          </cell>
          <cell r="I152">
            <v>9</v>
          </cell>
          <cell r="J152" t="str">
            <v>THCS Chu Văn An</v>
          </cell>
          <cell r="K152" t="str">
            <v>TP Thủ Dầu Một</v>
          </cell>
          <cell r="L152" t="str">
            <v>Giỏi</v>
          </cell>
          <cell r="M152" t="str">
            <v>Tốt</v>
          </cell>
          <cell r="N152">
            <v>8.8000000000000007</v>
          </cell>
          <cell r="O152">
            <v>1.75</v>
          </cell>
        </row>
        <row r="153">
          <cell r="B153">
            <v>147</v>
          </cell>
          <cell r="C153" t="str">
            <v>Nguyễn Minh</v>
          </cell>
          <cell r="D153" t="str">
            <v>Thành</v>
          </cell>
          <cell r="E153" t="str">
            <v>28/04/2000</v>
          </cell>
          <cell r="F153" t="str">
            <v>Đắk Lắk</v>
          </cell>
          <cell r="G153" t="str">
            <v>Kinh</v>
          </cell>
          <cell r="H153" t="str">
            <v>Nam</v>
          </cell>
          <cell r="I153">
            <v>9</v>
          </cell>
          <cell r="J153" t="str">
            <v>THCS Chu Văn An</v>
          </cell>
          <cell r="K153" t="str">
            <v>TP Thủ Dầu Một</v>
          </cell>
          <cell r="L153" t="str">
            <v>Giỏi</v>
          </cell>
          <cell r="M153" t="str">
            <v>Tốt</v>
          </cell>
          <cell r="N153">
            <v>9.4</v>
          </cell>
          <cell r="O153">
            <v>6.25</v>
          </cell>
        </row>
        <row r="154">
          <cell r="B154">
            <v>148</v>
          </cell>
          <cell r="C154" t="str">
            <v>Nguyễn Minh</v>
          </cell>
          <cell r="D154" t="str">
            <v>Thành</v>
          </cell>
          <cell r="E154" t="str">
            <v>01/01/2000</v>
          </cell>
          <cell r="F154" t="str">
            <v>Bình Dương</v>
          </cell>
          <cell r="G154" t="str">
            <v>Kinh</v>
          </cell>
          <cell r="H154" t="str">
            <v>Nam</v>
          </cell>
          <cell r="I154">
            <v>9</v>
          </cell>
          <cell r="J154" t="str">
            <v>THCS Phú Cường</v>
          </cell>
          <cell r="K154" t="str">
            <v>TP Thủ Dầu Một</v>
          </cell>
          <cell r="L154" t="str">
            <v>Khá</v>
          </cell>
          <cell r="M154" t="str">
            <v>Tốt</v>
          </cell>
          <cell r="N154">
            <v>8.5</v>
          </cell>
          <cell r="O154">
            <v>1.25</v>
          </cell>
        </row>
        <row r="155">
          <cell r="B155">
            <v>149</v>
          </cell>
          <cell r="C155" t="str">
            <v>Nguyễn Hoàng Thanh</v>
          </cell>
          <cell r="D155" t="str">
            <v>Thảo</v>
          </cell>
          <cell r="E155" t="str">
            <v>10/12/2000</v>
          </cell>
          <cell r="F155" t="str">
            <v>Bình Dương</v>
          </cell>
          <cell r="G155" t="str">
            <v>Kinh</v>
          </cell>
          <cell r="H155" t="str">
            <v>Nữ</v>
          </cell>
          <cell r="I155">
            <v>9</v>
          </cell>
          <cell r="J155" t="str">
            <v>THCS Hòa Lợi</v>
          </cell>
          <cell r="K155" t="str">
            <v>Bến Cát</v>
          </cell>
          <cell r="L155" t="str">
            <v>Giỏi</v>
          </cell>
          <cell r="M155" t="str">
            <v>Tốt</v>
          </cell>
          <cell r="N155">
            <v>9.5</v>
          </cell>
          <cell r="O155">
            <v>3.25</v>
          </cell>
        </row>
        <row r="156">
          <cell r="B156">
            <v>150</v>
          </cell>
          <cell r="C156" t="str">
            <v>Võ Thị Thu</v>
          </cell>
          <cell r="D156" t="str">
            <v>Thảo</v>
          </cell>
          <cell r="E156" t="str">
            <v>01/06/2000</v>
          </cell>
          <cell r="F156" t="str">
            <v>Bình Dương</v>
          </cell>
          <cell r="G156" t="str">
            <v>Kinh</v>
          </cell>
          <cell r="H156" t="str">
            <v>Nữ</v>
          </cell>
          <cell r="I156">
            <v>9</v>
          </cell>
          <cell r="J156" t="str">
            <v>THCS Bình Thắng</v>
          </cell>
          <cell r="K156" t="str">
            <v>Dĩ An</v>
          </cell>
          <cell r="L156" t="str">
            <v>Giỏi</v>
          </cell>
          <cell r="M156" t="str">
            <v>Tốt</v>
          </cell>
          <cell r="N156" t="str">
            <v>10,0</v>
          </cell>
          <cell r="O156">
            <v>7.5</v>
          </cell>
        </row>
        <row r="157">
          <cell r="B157">
            <v>151</v>
          </cell>
          <cell r="C157" t="str">
            <v>Lê Đặng Minh</v>
          </cell>
          <cell r="D157" t="str">
            <v>Thảo</v>
          </cell>
          <cell r="E157" t="str">
            <v>11/11/2000</v>
          </cell>
          <cell r="F157" t="str">
            <v>Bình Dương</v>
          </cell>
          <cell r="G157" t="str">
            <v>Kinh</v>
          </cell>
          <cell r="H157" t="str">
            <v>Nữ</v>
          </cell>
          <cell r="I157">
            <v>9</v>
          </cell>
          <cell r="J157" t="str">
            <v>THCS Dĩ An</v>
          </cell>
          <cell r="K157" t="str">
            <v>Dĩ An</v>
          </cell>
          <cell r="L157" t="str">
            <v>Giỏi</v>
          </cell>
          <cell r="M157" t="str">
            <v>Tốt</v>
          </cell>
          <cell r="N157" t="str">
            <v>9,9</v>
          </cell>
          <cell r="O157">
            <v>5</v>
          </cell>
        </row>
        <row r="158">
          <cell r="B158">
            <v>152</v>
          </cell>
          <cell r="C158" t="str">
            <v>Trần Ngọc Đan</v>
          </cell>
          <cell r="D158" t="str">
            <v>Thảo</v>
          </cell>
          <cell r="E158" t="str">
            <v>22/05/2000</v>
          </cell>
          <cell r="F158" t="str">
            <v>TP Hồ Chí Minh</v>
          </cell>
          <cell r="G158" t="str">
            <v>Kinh</v>
          </cell>
          <cell r="H158" t="str">
            <v xml:space="preserve">Nữ </v>
          </cell>
          <cell r="I158">
            <v>9</v>
          </cell>
          <cell r="J158" t="str">
            <v>THCS Chu Văn An</v>
          </cell>
          <cell r="K158" t="str">
            <v>TP Thủ Dầu Một</v>
          </cell>
          <cell r="L158" t="str">
            <v>Giỏi</v>
          </cell>
          <cell r="M158" t="str">
            <v>Tốt</v>
          </cell>
          <cell r="N158">
            <v>9.9</v>
          </cell>
          <cell r="O158">
            <v>11</v>
          </cell>
        </row>
        <row r="159">
          <cell r="B159">
            <v>153</v>
          </cell>
          <cell r="C159" t="str">
            <v>Nguyễn Huệ</v>
          </cell>
          <cell r="D159" t="str">
            <v>Thiện</v>
          </cell>
          <cell r="E159" t="str">
            <v>24/10/2000</v>
          </cell>
          <cell r="F159" t="str">
            <v>TP Hồ Chí Minh</v>
          </cell>
          <cell r="G159" t="str">
            <v>Kinh</v>
          </cell>
          <cell r="H159" t="str">
            <v>Nam</v>
          </cell>
          <cell r="I159">
            <v>9</v>
          </cell>
          <cell r="J159" t="str">
            <v>THCS Châu Văn Liêm</v>
          </cell>
          <cell r="K159" t="str">
            <v>Thuận An</v>
          </cell>
          <cell r="L159" t="str">
            <v>Giỏi</v>
          </cell>
          <cell r="M159" t="str">
            <v>Tốt</v>
          </cell>
          <cell r="N159">
            <v>9.6999999999999993</v>
          </cell>
          <cell r="O159">
            <v>1.25</v>
          </cell>
        </row>
        <row r="160">
          <cell r="B160">
            <v>154</v>
          </cell>
          <cell r="C160" t="str">
            <v>Nguyễn Phi</v>
          </cell>
          <cell r="D160" t="str">
            <v>Thìn</v>
          </cell>
          <cell r="E160" t="str">
            <v>07/09/2000</v>
          </cell>
          <cell r="F160" t="str">
            <v>Bình Dương</v>
          </cell>
          <cell r="G160" t="str">
            <v>Kinh</v>
          </cell>
          <cell r="H160" t="str">
            <v xml:space="preserve">Nam </v>
          </cell>
          <cell r="I160">
            <v>9</v>
          </cell>
          <cell r="J160" t="str">
            <v>THCS Chu Văn An</v>
          </cell>
          <cell r="K160" t="str">
            <v>TP Thủ Dầu Một</v>
          </cell>
          <cell r="L160" t="str">
            <v>Giỏi</v>
          </cell>
          <cell r="M160" t="str">
            <v>Tốt</v>
          </cell>
          <cell r="N160">
            <v>10</v>
          </cell>
          <cell r="O160">
            <v>20</v>
          </cell>
        </row>
        <row r="161">
          <cell r="B161">
            <v>155</v>
          </cell>
          <cell r="C161" t="str">
            <v>Trần Hưng</v>
          </cell>
          <cell r="D161" t="str">
            <v>Thịnh</v>
          </cell>
          <cell r="E161" t="str">
            <v>15/12/2000</v>
          </cell>
          <cell r="F161" t="str">
            <v>Bình Dương</v>
          </cell>
          <cell r="G161" t="str">
            <v>Kinh</v>
          </cell>
          <cell r="H161" t="str">
            <v>Nam</v>
          </cell>
          <cell r="I161">
            <v>9</v>
          </cell>
          <cell r="J161" t="str">
            <v>THCS Tân Phước Khánh</v>
          </cell>
          <cell r="K161" t="str">
            <v>Tân Uyên</v>
          </cell>
          <cell r="L161" t="str">
            <v>Giỏi</v>
          </cell>
          <cell r="M161" t="str">
            <v>Tốt</v>
          </cell>
          <cell r="N161">
            <v>9.8000000000000007</v>
          </cell>
          <cell r="O161">
            <v>1.75</v>
          </cell>
        </row>
        <row r="162">
          <cell r="B162">
            <v>156</v>
          </cell>
          <cell r="C162" t="str">
            <v>Nguyễn Văn</v>
          </cell>
          <cell r="D162" t="str">
            <v>Thọ</v>
          </cell>
          <cell r="E162" t="str">
            <v>22/03/2000</v>
          </cell>
          <cell r="F162" t="str">
            <v>Bình Dương</v>
          </cell>
          <cell r="G162" t="str">
            <v>Kinh</v>
          </cell>
          <cell r="H162" t="str">
            <v>Nam</v>
          </cell>
          <cell r="I162">
            <v>9</v>
          </cell>
          <cell r="J162" t="str">
            <v>THPT Lê Lợi</v>
          </cell>
          <cell r="K162" t="str">
            <v>Bắc Tân Uyên</v>
          </cell>
          <cell r="L162" t="str">
            <v>Giỏi</v>
          </cell>
          <cell r="M162" t="str">
            <v>Tốt</v>
          </cell>
          <cell r="N162">
            <v>9.6</v>
          </cell>
          <cell r="O162">
            <v>2.75</v>
          </cell>
        </row>
        <row r="163">
          <cell r="B163">
            <v>157</v>
          </cell>
          <cell r="C163" t="str">
            <v>Nguyễn Minh</v>
          </cell>
          <cell r="D163" t="str">
            <v>Thông</v>
          </cell>
          <cell r="E163" t="str">
            <v>24/01/2000</v>
          </cell>
          <cell r="F163" t="str">
            <v>Bình Dương</v>
          </cell>
          <cell r="G163" t="str">
            <v>Kinh</v>
          </cell>
          <cell r="H163" t="str">
            <v>Nam</v>
          </cell>
          <cell r="I163">
            <v>9</v>
          </cell>
          <cell r="J163" t="str">
            <v>THCS Nguyễn Quốc Phú</v>
          </cell>
          <cell r="K163" t="str">
            <v>Tân Uyên</v>
          </cell>
          <cell r="L163" t="str">
            <v>Giỏi</v>
          </cell>
          <cell r="M163" t="str">
            <v>Tốt</v>
          </cell>
          <cell r="N163">
            <v>10</v>
          </cell>
          <cell r="O163">
            <v>1.25</v>
          </cell>
        </row>
        <row r="164">
          <cell r="B164">
            <v>158</v>
          </cell>
          <cell r="C164" t="str">
            <v>Hà Thị Hiền</v>
          </cell>
          <cell r="D164" t="str">
            <v>Thu</v>
          </cell>
          <cell r="E164" t="str">
            <v>29/09/2000</v>
          </cell>
          <cell r="F164" t="str">
            <v>Đồng Nai</v>
          </cell>
          <cell r="G164" t="str">
            <v>Kinh</v>
          </cell>
          <cell r="H164" t="str">
            <v>Nữ</v>
          </cell>
          <cell r="I164">
            <v>9</v>
          </cell>
          <cell r="J164" t="str">
            <v>THCS Bình Thắng</v>
          </cell>
          <cell r="K164" t="str">
            <v>Dĩ An</v>
          </cell>
          <cell r="L164" t="str">
            <v>Giỏi</v>
          </cell>
          <cell r="M164" t="str">
            <v>Tốt</v>
          </cell>
          <cell r="N164" t="str">
            <v>10,0</v>
          </cell>
          <cell r="O164">
            <v>5.75</v>
          </cell>
        </row>
        <row r="165">
          <cell r="B165">
            <v>159</v>
          </cell>
          <cell r="C165" t="str">
            <v>Lại Thị Hoài</v>
          </cell>
          <cell r="D165" t="str">
            <v>Thu</v>
          </cell>
          <cell r="E165" t="str">
            <v>06/02/2000</v>
          </cell>
          <cell r="F165" t="str">
            <v>Thái Bình</v>
          </cell>
          <cell r="G165" t="str">
            <v>Kinh</v>
          </cell>
          <cell r="H165" t="str">
            <v xml:space="preserve">Nữ </v>
          </cell>
          <cell r="I165">
            <v>9</v>
          </cell>
          <cell r="J165" t="str">
            <v>THCS Chu Văn An</v>
          </cell>
          <cell r="K165" t="str">
            <v>TP Thủ Dầu Một</v>
          </cell>
          <cell r="L165" t="str">
            <v>Giỏi</v>
          </cell>
          <cell r="M165" t="str">
            <v>Tốt</v>
          </cell>
          <cell r="N165">
            <v>9.5</v>
          </cell>
          <cell r="O165">
            <v>8</v>
          </cell>
        </row>
        <row r="166">
          <cell r="B166">
            <v>160</v>
          </cell>
          <cell r="C166" t="str">
            <v xml:space="preserve">Hoàng Thị Anh </v>
          </cell>
          <cell r="D166" t="str">
            <v>Thư</v>
          </cell>
          <cell r="E166" t="str">
            <v>07/09/2000</v>
          </cell>
          <cell r="F166" t="str">
            <v>TP Hồ Chí Minh</v>
          </cell>
          <cell r="G166" t="str">
            <v>Kinh</v>
          </cell>
          <cell r="H166" t="str">
            <v>Nữ</v>
          </cell>
          <cell r="I166">
            <v>9</v>
          </cell>
          <cell r="J166" t="str">
            <v>THCS Võ Trường Toản</v>
          </cell>
          <cell r="K166" t="str">
            <v>Dĩ An</v>
          </cell>
          <cell r="L166" t="str">
            <v>Giỏi</v>
          </cell>
          <cell r="M166" t="str">
            <v>Tốt</v>
          </cell>
          <cell r="N166" t="str">
            <v>9,5</v>
          </cell>
          <cell r="O166">
            <v>0.5</v>
          </cell>
        </row>
        <row r="167">
          <cell r="B167">
            <v>161</v>
          </cell>
          <cell r="C167" t="str">
            <v>Nguyễn Gia</v>
          </cell>
          <cell r="D167" t="str">
            <v>Thuận</v>
          </cell>
          <cell r="E167" t="str">
            <v>29/08/2000</v>
          </cell>
          <cell r="F167" t="str">
            <v>Đồng Nai</v>
          </cell>
          <cell r="G167" t="str">
            <v>Kinh</v>
          </cell>
          <cell r="H167" t="str">
            <v>Nam</v>
          </cell>
          <cell r="I167">
            <v>9</v>
          </cell>
          <cell r="J167" t="str">
            <v>THCS Huỳnh Văn Lũy</v>
          </cell>
          <cell r="K167" t="str">
            <v>Tân Uyên</v>
          </cell>
          <cell r="L167" t="str">
            <v>Giỏi</v>
          </cell>
          <cell r="M167" t="str">
            <v>Tốt</v>
          </cell>
          <cell r="N167">
            <v>9.3000000000000007</v>
          </cell>
          <cell r="O167">
            <v>1.75</v>
          </cell>
        </row>
        <row r="168">
          <cell r="B168">
            <v>162</v>
          </cell>
          <cell r="C168" t="str">
            <v>Bùi Thị Như</v>
          </cell>
          <cell r="D168" t="str">
            <v>Thuận</v>
          </cell>
          <cell r="E168" t="str">
            <v>24/02/2000</v>
          </cell>
          <cell r="F168" t="str">
            <v>TP Hồ Chí Minh</v>
          </cell>
          <cell r="G168" t="str">
            <v>Kinh</v>
          </cell>
          <cell r="H168" t="str">
            <v>Nữ</v>
          </cell>
          <cell r="I168">
            <v>9</v>
          </cell>
          <cell r="J168" t="str">
            <v xml:space="preserve">THCS Nguyễn Thái Bình </v>
          </cell>
          <cell r="K168" t="str">
            <v>Thuận An</v>
          </cell>
          <cell r="L168" t="str">
            <v>Giỏi</v>
          </cell>
          <cell r="M168" t="str">
            <v>Tốt</v>
          </cell>
          <cell r="N168">
            <v>9.9</v>
          </cell>
          <cell r="O168">
            <v>1</v>
          </cell>
        </row>
        <row r="169">
          <cell r="B169">
            <v>163</v>
          </cell>
          <cell r="C169" t="str">
            <v>Võ Thị Hoài</v>
          </cell>
          <cell r="D169" t="str">
            <v>Thương</v>
          </cell>
          <cell r="E169" t="str">
            <v>18/08/2000</v>
          </cell>
          <cell r="F169" t="str">
            <v>TP.HCM</v>
          </cell>
          <cell r="G169" t="str">
            <v>Kinh</v>
          </cell>
          <cell r="H169" t="str">
            <v>Nữ</v>
          </cell>
          <cell r="I169">
            <v>9</v>
          </cell>
          <cell r="J169" t="str">
            <v>THCS Dĩ An</v>
          </cell>
          <cell r="K169" t="str">
            <v>Dĩ An</v>
          </cell>
          <cell r="L169" t="str">
            <v>Giỏi</v>
          </cell>
          <cell r="M169" t="str">
            <v>Tốt</v>
          </cell>
          <cell r="N169">
            <v>9</v>
          </cell>
          <cell r="O169">
            <v>1</v>
          </cell>
        </row>
        <row r="170">
          <cell r="B170">
            <v>164</v>
          </cell>
          <cell r="C170" t="str">
            <v>Bành Thị Diễm</v>
          </cell>
          <cell r="D170" t="str">
            <v>Thúy</v>
          </cell>
          <cell r="E170" t="str">
            <v>18/06/2000</v>
          </cell>
          <cell r="F170" t="str">
            <v>Bình Dương</v>
          </cell>
          <cell r="G170" t="str">
            <v>Kinh</v>
          </cell>
          <cell r="H170" t="str">
            <v>Nữ</v>
          </cell>
          <cell r="I170">
            <v>9</v>
          </cell>
          <cell r="J170" t="str">
            <v>THCS Chánh Phú Hòa</v>
          </cell>
          <cell r="K170" t="str">
            <v>Bến Cát</v>
          </cell>
          <cell r="L170" t="str">
            <v>Giỏi</v>
          </cell>
          <cell r="M170" t="str">
            <v>Tốt</v>
          </cell>
          <cell r="N170" t="str">
            <v>9,1</v>
          </cell>
          <cell r="O170">
            <v>1.25</v>
          </cell>
        </row>
        <row r="171">
          <cell r="B171">
            <v>165</v>
          </cell>
          <cell r="C171" t="str">
            <v>Huỳnh Thị Cẩm</v>
          </cell>
          <cell r="D171" t="str">
            <v>Tiên</v>
          </cell>
          <cell r="E171" t="str">
            <v>09/04/2000</v>
          </cell>
          <cell r="F171" t="str">
            <v>Bình Dương</v>
          </cell>
          <cell r="G171" t="str">
            <v>Kinh</v>
          </cell>
          <cell r="H171" t="str">
            <v>Nữ</v>
          </cell>
          <cell r="I171">
            <v>9</v>
          </cell>
          <cell r="J171" t="str">
            <v>THCS Thới Hòa</v>
          </cell>
          <cell r="K171" t="str">
            <v>Bến Cát</v>
          </cell>
          <cell r="L171" t="str">
            <v>Giỏi</v>
          </cell>
          <cell r="M171" t="str">
            <v>Tốt</v>
          </cell>
          <cell r="N171" t="str">
            <v>9,5</v>
          </cell>
          <cell r="O171">
            <v>1.75</v>
          </cell>
        </row>
        <row r="172">
          <cell r="B172">
            <v>166</v>
          </cell>
          <cell r="C172" t="str">
            <v>Nguyễn Đặng Mậu</v>
          </cell>
          <cell r="D172" t="str">
            <v>Tiến</v>
          </cell>
          <cell r="E172" t="str">
            <v>06/03/2000</v>
          </cell>
          <cell r="F172" t="str">
            <v>Bình Dương</v>
          </cell>
          <cell r="G172" t="str">
            <v>Kinh</v>
          </cell>
          <cell r="H172" t="str">
            <v>Nam</v>
          </cell>
          <cell r="I172">
            <v>9</v>
          </cell>
          <cell r="J172" t="str">
            <v>THCS Bùi Thị Xuân</v>
          </cell>
          <cell r="K172" t="str">
            <v>Phú Giáo</v>
          </cell>
          <cell r="L172" t="str">
            <v>Giỏi</v>
          </cell>
          <cell r="M172" t="str">
            <v>Tốt</v>
          </cell>
          <cell r="N172">
            <v>10</v>
          </cell>
          <cell r="O172">
            <v>2.25</v>
          </cell>
        </row>
        <row r="173">
          <cell r="B173">
            <v>167</v>
          </cell>
          <cell r="C173" t="str">
            <v xml:space="preserve">Lê Quốc </v>
          </cell>
          <cell r="D173" t="str">
            <v>Toàn</v>
          </cell>
          <cell r="E173" t="str">
            <v>03/07/2000</v>
          </cell>
          <cell r="F173" t="str">
            <v>Bình Dương</v>
          </cell>
          <cell r="G173" t="str">
            <v>Kinh</v>
          </cell>
          <cell r="H173" t="str">
            <v>Nam</v>
          </cell>
          <cell r="I173">
            <v>9</v>
          </cell>
          <cell r="J173" t="str">
            <v>THCS Võ Trường Toản</v>
          </cell>
          <cell r="K173" t="str">
            <v>Dĩ An</v>
          </cell>
          <cell r="L173" t="str">
            <v>Giỏi</v>
          </cell>
          <cell r="M173" t="str">
            <v>Tốt</v>
          </cell>
          <cell r="N173" t="str">
            <v>9,4</v>
          </cell>
          <cell r="O173">
            <v>1.75</v>
          </cell>
        </row>
        <row r="174">
          <cell r="B174">
            <v>168</v>
          </cell>
          <cell r="C174" t="str">
            <v>Đặng Khánh</v>
          </cell>
          <cell r="D174" t="str">
            <v>Toàn</v>
          </cell>
          <cell r="E174" t="str">
            <v>01/01/2000</v>
          </cell>
          <cell r="F174" t="str">
            <v>Đồng Nai</v>
          </cell>
          <cell r="G174" t="str">
            <v>Kinh</v>
          </cell>
          <cell r="H174" t="str">
            <v xml:space="preserve">Nam </v>
          </cell>
          <cell r="I174">
            <v>9</v>
          </cell>
          <cell r="J174" t="str">
            <v>THCS Chu Văn An</v>
          </cell>
          <cell r="K174" t="str">
            <v>TP Thủ Dầu Một</v>
          </cell>
          <cell r="L174" t="str">
            <v>Giỏi</v>
          </cell>
          <cell r="M174" t="str">
            <v>Tốt</v>
          </cell>
          <cell r="N174">
            <v>9.4</v>
          </cell>
          <cell r="O174">
            <v>8.25</v>
          </cell>
        </row>
        <row r="175">
          <cell r="B175">
            <v>169</v>
          </cell>
          <cell r="C175" t="str">
            <v>Nguyễn Đức</v>
          </cell>
          <cell r="D175" t="str">
            <v>Toàn</v>
          </cell>
          <cell r="E175" t="str">
            <v>22/01/2000</v>
          </cell>
          <cell r="F175" t="str">
            <v>TP Hồ Chí Minh</v>
          </cell>
          <cell r="G175" t="str">
            <v>Kinh</v>
          </cell>
          <cell r="H175" t="str">
            <v xml:space="preserve">Nam </v>
          </cell>
          <cell r="I175">
            <v>9</v>
          </cell>
          <cell r="J175" t="str">
            <v>THCS Chu Văn An</v>
          </cell>
          <cell r="K175" t="str">
            <v>TP Thủ Dầu Một</v>
          </cell>
          <cell r="L175" t="str">
            <v>Giỏi</v>
          </cell>
          <cell r="M175" t="str">
            <v>Tốt</v>
          </cell>
          <cell r="N175">
            <v>9.3000000000000007</v>
          </cell>
          <cell r="O175">
            <v>6.75</v>
          </cell>
        </row>
        <row r="176">
          <cell r="B176">
            <v>170</v>
          </cell>
          <cell r="C176" t="str">
            <v>Huỳnh Quốc</v>
          </cell>
          <cell r="D176" t="str">
            <v>Toàn</v>
          </cell>
          <cell r="E176" t="str">
            <v>15/09/2000</v>
          </cell>
          <cell r="F176" t="str">
            <v>Bình Dương</v>
          </cell>
          <cell r="G176" t="str">
            <v>Kinh</v>
          </cell>
          <cell r="H176" t="str">
            <v>Nam</v>
          </cell>
          <cell r="I176">
            <v>9</v>
          </cell>
          <cell r="J176" t="str">
            <v>THCS  Định Hoà</v>
          </cell>
          <cell r="K176" t="str">
            <v>TP Thủ Dầu Một</v>
          </cell>
          <cell r="L176" t="str">
            <v>Giỏi</v>
          </cell>
          <cell r="M176" t="str">
            <v>Tốt</v>
          </cell>
          <cell r="N176">
            <v>9.6</v>
          </cell>
          <cell r="O176">
            <v>0.5</v>
          </cell>
        </row>
        <row r="177">
          <cell r="B177">
            <v>171</v>
          </cell>
          <cell r="C177" t="str">
            <v>Lê Thị Thùy</v>
          </cell>
          <cell r="D177" t="str">
            <v>Trâm</v>
          </cell>
          <cell r="E177" t="str">
            <v>11/05/2000</v>
          </cell>
          <cell r="F177" t="str">
            <v>Bình Dương</v>
          </cell>
          <cell r="G177" t="str">
            <v>Kinh</v>
          </cell>
          <cell r="H177" t="str">
            <v>Nữ</v>
          </cell>
          <cell r="I177">
            <v>9</v>
          </cell>
          <cell r="J177" t="str">
            <v>THCS Lai Uyên</v>
          </cell>
          <cell r="K177" t="str">
            <v>Bàu Bàng</v>
          </cell>
          <cell r="L177" t="str">
            <v>Giỏi</v>
          </cell>
          <cell r="M177" t="str">
            <v>Tốt</v>
          </cell>
          <cell r="N177" t="str">
            <v>9.8</v>
          </cell>
          <cell r="O177">
            <v>2.25</v>
          </cell>
        </row>
        <row r="178">
          <cell r="B178">
            <v>172</v>
          </cell>
          <cell r="C178" t="str">
            <v>Nguyễn Lê Bảo</v>
          </cell>
          <cell r="D178" t="str">
            <v>Trâm</v>
          </cell>
          <cell r="E178" t="str">
            <v>06/04/2000</v>
          </cell>
          <cell r="F178" t="str">
            <v>Bình Dương</v>
          </cell>
          <cell r="G178" t="str">
            <v>Kinh</v>
          </cell>
          <cell r="H178" t="str">
            <v>Nữ</v>
          </cell>
          <cell r="I178">
            <v>9</v>
          </cell>
          <cell r="J178" t="str">
            <v>THCS Nguyễn Văn Tiết</v>
          </cell>
          <cell r="K178" t="str">
            <v>Thuận An</v>
          </cell>
          <cell r="L178" t="str">
            <v>Giỏi</v>
          </cell>
          <cell r="M178" t="str">
            <v>Tốt</v>
          </cell>
          <cell r="N178">
            <v>9.8000000000000007</v>
          </cell>
          <cell r="O178">
            <v>1</v>
          </cell>
        </row>
        <row r="179">
          <cell r="B179">
            <v>173</v>
          </cell>
          <cell r="C179" t="str">
            <v>Lý Hoàng Bảo</v>
          </cell>
          <cell r="D179" t="str">
            <v>Trân</v>
          </cell>
          <cell r="E179" t="str">
            <v>27/01/2000</v>
          </cell>
          <cell r="F179" t="str">
            <v>TP Hồ Chí Minh</v>
          </cell>
          <cell r="G179" t="str">
            <v>Kinh</v>
          </cell>
          <cell r="H179" t="str">
            <v>Nữ</v>
          </cell>
          <cell r="I179">
            <v>9</v>
          </cell>
          <cell r="J179" t="str">
            <v>THCS Phú Long</v>
          </cell>
          <cell r="K179" t="str">
            <v>Thuận An</v>
          </cell>
          <cell r="L179" t="str">
            <v>Giỏi</v>
          </cell>
          <cell r="M179" t="str">
            <v>Tốt</v>
          </cell>
          <cell r="N179">
            <v>10</v>
          </cell>
          <cell r="O179">
            <v>1.5</v>
          </cell>
        </row>
        <row r="180">
          <cell r="B180">
            <v>174</v>
          </cell>
          <cell r="C180" t="str">
            <v>Khưu Mai Bảo</v>
          </cell>
          <cell r="D180" t="str">
            <v>Trân</v>
          </cell>
          <cell r="E180" t="str">
            <v>12/02/2000</v>
          </cell>
          <cell r="F180" t="str">
            <v>TP Hồ Chí Minh</v>
          </cell>
          <cell r="G180" t="str">
            <v>Kinh</v>
          </cell>
          <cell r="H180" t="str">
            <v>Nữ</v>
          </cell>
          <cell r="I180">
            <v>9</v>
          </cell>
          <cell r="J180" t="str">
            <v>THCS Ngô Thời Nhiệm</v>
          </cell>
          <cell r="K180" t="str">
            <v>TP Thủ Dầu Một</v>
          </cell>
          <cell r="L180" t="str">
            <v>Giỏi</v>
          </cell>
          <cell r="M180" t="str">
            <v>Tốt</v>
          </cell>
          <cell r="N180">
            <v>9.6999999999999993</v>
          </cell>
          <cell r="O180">
            <v>0.75</v>
          </cell>
        </row>
        <row r="181">
          <cell r="B181">
            <v>175</v>
          </cell>
          <cell r="C181" t="str">
            <v xml:space="preserve">Trần Thị Thùy </v>
          </cell>
          <cell r="D181" t="str">
            <v>Trang</v>
          </cell>
          <cell r="E181" t="str">
            <v>23/02/2000</v>
          </cell>
          <cell r="F181" t="str">
            <v>Thái Bình</v>
          </cell>
          <cell r="G181" t="str">
            <v>Kinh</v>
          </cell>
          <cell r="H181" t="str">
            <v>Nữ</v>
          </cell>
          <cell r="I181">
            <v>9</v>
          </cell>
          <cell r="J181" t="str">
            <v>THCS Minh Thạnh</v>
          </cell>
          <cell r="K181" t="str">
            <v>Dầu Tiếng</v>
          </cell>
          <cell r="L181" t="str">
            <v>Giỏi</v>
          </cell>
          <cell r="M181" t="str">
            <v>Tốt</v>
          </cell>
          <cell r="N181" t="str">
            <v>9.8</v>
          </cell>
          <cell r="O181">
            <v>1.5</v>
          </cell>
        </row>
        <row r="182">
          <cell r="B182">
            <v>176</v>
          </cell>
          <cell r="C182" t="str">
            <v>Phạm Thị</v>
          </cell>
          <cell r="D182" t="str">
            <v>Trang</v>
          </cell>
          <cell r="E182" t="str">
            <v>25/06/2000</v>
          </cell>
          <cell r="F182" t="str">
            <v>Thanh Hóa</v>
          </cell>
          <cell r="G182" t="str">
            <v>Kinh</v>
          </cell>
          <cell r="H182" t="str">
            <v>Nữ</v>
          </cell>
          <cell r="I182">
            <v>9</v>
          </cell>
          <cell r="J182" t="str">
            <v>THCS An Bình</v>
          </cell>
          <cell r="K182" t="str">
            <v>Dĩ An</v>
          </cell>
          <cell r="L182" t="str">
            <v>Giỏi</v>
          </cell>
          <cell r="M182" t="str">
            <v>Tốt</v>
          </cell>
          <cell r="N182" t="str">
            <v>9,2</v>
          </cell>
          <cell r="O182">
            <v>0.5</v>
          </cell>
        </row>
        <row r="183">
          <cell r="B183">
            <v>177</v>
          </cell>
          <cell r="C183" t="str">
            <v>Trần Thị Thùy</v>
          </cell>
          <cell r="D183" t="str">
            <v>Trang</v>
          </cell>
          <cell r="E183" t="str">
            <v>20/01/2000</v>
          </cell>
          <cell r="F183" t="str">
            <v>TP Hồ Chí Minh</v>
          </cell>
          <cell r="G183" t="str">
            <v>Kinh</v>
          </cell>
          <cell r="H183" t="str">
            <v>Nữ</v>
          </cell>
          <cell r="I183">
            <v>9</v>
          </cell>
          <cell r="J183" t="str">
            <v>THCS Tân Bình</v>
          </cell>
          <cell r="K183" t="str">
            <v>Dĩ An</v>
          </cell>
          <cell r="L183" t="str">
            <v>Giỏi</v>
          </cell>
          <cell r="M183" t="str">
            <v>Tốt</v>
          </cell>
          <cell r="N183" t="str">
            <v>9,7</v>
          </cell>
          <cell r="O183">
            <v>2.75</v>
          </cell>
        </row>
        <row r="184">
          <cell r="B184">
            <v>178</v>
          </cell>
          <cell r="C184" t="str">
            <v>Phạm Ngọc</v>
          </cell>
          <cell r="D184" t="str">
            <v>Trinh</v>
          </cell>
          <cell r="E184" t="str">
            <v>21/04/2000</v>
          </cell>
          <cell r="F184" t="str">
            <v>Bình Dương</v>
          </cell>
          <cell r="G184" t="str">
            <v>Kinh</v>
          </cell>
          <cell r="H184" t="str">
            <v xml:space="preserve">Nữ </v>
          </cell>
          <cell r="I184">
            <v>9</v>
          </cell>
          <cell r="J184" t="str">
            <v>THCS Chu Văn An</v>
          </cell>
          <cell r="K184" t="str">
            <v>TP Thủ Dầu Một</v>
          </cell>
          <cell r="L184" t="str">
            <v>Giỏi</v>
          </cell>
          <cell r="M184" t="str">
            <v>Tốt</v>
          </cell>
          <cell r="N184">
            <v>10</v>
          </cell>
          <cell r="O184">
            <v>15.5</v>
          </cell>
        </row>
        <row r="185">
          <cell r="B185">
            <v>179</v>
          </cell>
          <cell r="C185" t="str">
            <v>Lê Thị Lâm</v>
          </cell>
          <cell r="D185" t="str">
            <v>Trúc</v>
          </cell>
          <cell r="E185" t="str">
            <v>16/06/2000</v>
          </cell>
          <cell r="F185" t="str">
            <v>Bình Dương</v>
          </cell>
          <cell r="G185" t="str">
            <v>Kinh</v>
          </cell>
          <cell r="H185" t="str">
            <v>Nữ</v>
          </cell>
          <cell r="I185">
            <v>9</v>
          </cell>
          <cell r="J185" t="str">
            <v>THPT Lê Lợi</v>
          </cell>
          <cell r="K185" t="str">
            <v>Bắc Tân Uyên</v>
          </cell>
          <cell r="L185" t="str">
            <v>Giỏi</v>
          </cell>
          <cell r="M185" t="str">
            <v>Tốt</v>
          </cell>
          <cell r="N185">
            <v>9.9</v>
          </cell>
          <cell r="O185">
            <v>1.25</v>
          </cell>
        </row>
        <row r="186">
          <cell r="B186">
            <v>180</v>
          </cell>
          <cell r="C186" t="str">
            <v>Nguyễn Thị Thanh</v>
          </cell>
          <cell r="D186" t="str">
            <v>Trúc</v>
          </cell>
          <cell r="E186" t="str">
            <v>26/10/2000</v>
          </cell>
          <cell r="F186" t="str">
            <v>Bình Dương</v>
          </cell>
          <cell r="G186" t="str">
            <v>Kinh</v>
          </cell>
          <cell r="H186" t="str">
            <v>Nữ</v>
          </cell>
          <cell r="I186">
            <v>9</v>
          </cell>
          <cell r="J186" t="str">
            <v>THCS Chánh Phú Hòa</v>
          </cell>
          <cell r="K186" t="str">
            <v>Bến Cát</v>
          </cell>
          <cell r="L186" t="str">
            <v>Giỏi</v>
          </cell>
          <cell r="M186" t="str">
            <v>Tốt</v>
          </cell>
          <cell r="N186" t="str">
            <v>9,0</v>
          </cell>
          <cell r="O186">
            <v>1.75</v>
          </cell>
        </row>
        <row r="187">
          <cell r="B187">
            <v>181</v>
          </cell>
          <cell r="C187" t="str">
            <v xml:space="preserve">Nguyễn Lê Thanh </v>
          </cell>
          <cell r="D187" t="str">
            <v>Trúc</v>
          </cell>
          <cell r="E187">
            <v>36689</v>
          </cell>
          <cell r="F187" t="str">
            <v>Bình Dương</v>
          </cell>
          <cell r="G187" t="str">
            <v>Kinh</v>
          </cell>
          <cell r="H187" t="str">
            <v>Nữ</v>
          </cell>
          <cell r="I187">
            <v>9</v>
          </cell>
          <cell r="J187" t="str">
            <v>THCS Định An</v>
          </cell>
          <cell r="K187" t="str">
            <v>Dầu Tiếng</v>
          </cell>
          <cell r="L187" t="str">
            <v>Giỏi</v>
          </cell>
          <cell r="M187" t="str">
            <v>Tốt</v>
          </cell>
          <cell r="N187">
            <v>9.8000000000000007</v>
          </cell>
          <cell r="O187">
            <v>1.25</v>
          </cell>
        </row>
        <row r="188">
          <cell r="B188">
            <v>182</v>
          </cell>
          <cell r="C188" t="str">
            <v>Vũ Duy</v>
          </cell>
          <cell r="D188" t="str">
            <v>Trung</v>
          </cell>
          <cell r="E188" t="str">
            <v>01/03/2000</v>
          </cell>
          <cell r="F188" t="str">
            <v>Bình Dương</v>
          </cell>
          <cell r="G188" t="str">
            <v>Kinh</v>
          </cell>
          <cell r="H188" t="str">
            <v>Nam</v>
          </cell>
          <cell r="I188">
            <v>9</v>
          </cell>
          <cell r="J188" t="str">
            <v>THCS Minh Hòa</v>
          </cell>
          <cell r="K188" t="str">
            <v>Dầu Tiếng</v>
          </cell>
          <cell r="L188" t="str">
            <v>Khá</v>
          </cell>
          <cell r="M188" t="str">
            <v>Tốt</v>
          </cell>
          <cell r="N188" t="str">
            <v>8,0</v>
          </cell>
          <cell r="O188">
            <v>0.75</v>
          </cell>
        </row>
        <row r="189">
          <cell r="B189">
            <v>183</v>
          </cell>
          <cell r="C189" t="str">
            <v>Nguyễn Xuân Tuấn</v>
          </cell>
          <cell r="D189" t="str">
            <v>Tú</v>
          </cell>
          <cell r="E189" t="str">
            <v>21/01/2000</v>
          </cell>
          <cell r="F189" t="str">
            <v>Bình Dương</v>
          </cell>
          <cell r="G189" t="str">
            <v>Kinh</v>
          </cell>
          <cell r="H189" t="str">
            <v>Nam</v>
          </cell>
          <cell r="I189">
            <v>9</v>
          </cell>
          <cell r="J189" t="str">
            <v xml:space="preserve"> THCS Hội Nghĩa</v>
          </cell>
          <cell r="K189" t="str">
            <v>Tân Uyên</v>
          </cell>
          <cell r="L189" t="str">
            <v>Giỏi</v>
          </cell>
          <cell r="M189" t="str">
            <v>Tốt</v>
          </cell>
          <cell r="N189">
            <v>9.8000000000000007</v>
          </cell>
          <cell r="O189">
            <v>1.5</v>
          </cell>
        </row>
        <row r="190">
          <cell r="B190">
            <v>184</v>
          </cell>
          <cell r="C190" t="str">
            <v>Đinh Trần Quốc</v>
          </cell>
          <cell r="D190" t="str">
            <v>Tuấn</v>
          </cell>
          <cell r="E190" t="str">
            <v>09/01/2000</v>
          </cell>
          <cell r="F190" t="str">
            <v>Bình Dương</v>
          </cell>
          <cell r="G190" t="str">
            <v>Kinh</v>
          </cell>
          <cell r="H190" t="str">
            <v>Nam</v>
          </cell>
          <cell r="I190">
            <v>9</v>
          </cell>
          <cell r="J190" t="str">
            <v>THCS Nguyễn Thị Minh Khai</v>
          </cell>
          <cell r="K190" t="str">
            <v>TP Thủ Dầu Một</v>
          </cell>
          <cell r="L190" t="str">
            <v>Giỏi</v>
          </cell>
          <cell r="M190" t="str">
            <v>Tốt</v>
          </cell>
          <cell r="N190">
            <v>9</v>
          </cell>
          <cell r="O190">
            <v>1.75</v>
          </cell>
        </row>
        <row r="191">
          <cell r="B191">
            <v>185</v>
          </cell>
          <cell r="C191" t="str">
            <v xml:space="preserve">Nguyễn Anh </v>
          </cell>
          <cell r="D191" t="str">
            <v>Tuấn</v>
          </cell>
          <cell r="E191" t="str">
            <v>23/04/2000</v>
          </cell>
          <cell r="F191" t="str">
            <v>Bình Dương</v>
          </cell>
          <cell r="G191" t="str">
            <v>Kinh</v>
          </cell>
          <cell r="H191" t="str">
            <v>Nam</v>
          </cell>
          <cell r="I191">
            <v>9</v>
          </cell>
          <cell r="J191" t="str">
            <v>THCS Nguyễn Văn Cừ</v>
          </cell>
          <cell r="K191" t="str">
            <v>TP Thủ Dầu Một</v>
          </cell>
          <cell r="L191" t="str">
            <v>Giỏi</v>
          </cell>
          <cell r="M191" t="str">
            <v>Tốt</v>
          </cell>
          <cell r="N191">
            <v>8.3000000000000007</v>
          </cell>
          <cell r="O191">
            <v>0.5</v>
          </cell>
        </row>
        <row r="192">
          <cell r="B192">
            <v>186</v>
          </cell>
          <cell r="C192" t="str">
            <v>Trần Cao Cát</v>
          </cell>
          <cell r="D192" t="str">
            <v>Tường</v>
          </cell>
          <cell r="E192" t="str">
            <v>05/03/2000</v>
          </cell>
          <cell r="F192" t="str">
            <v>Bình Dương</v>
          </cell>
          <cell r="G192" t="str">
            <v>Kinh</v>
          </cell>
          <cell r="H192" t="str">
            <v xml:space="preserve">Nữ </v>
          </cell>
          <cell r="I192">
            <v>9</v>
          </cell>
          <cell r="J192" t="str">
            <v>THCS Chu Văn An</v>
          </cell>
          <cell r="K192" t="str">
            <v>TP Thủ Dầu Một</v>
          </cell>
          <cell r="L192" t="str">
            <v>Giỏi</v>
          </cell>
          <cell r="M192" t="str">
            <v>Tốt</v>
          </cell>
          <cell r="N192">
            <v>9.8000000000000007</v>
          </cell>
          <cell r="O192">
            <v>13</v>
          </cell>
        </row>
        <row r="193">
          <cell r="B193">
            <v>187</v>
          </cell>
          <cell r="C193" t="str">
            <v>Trần Thị Thanh</v>
          </cell>
          <cell r="D193" t="str">
            <v>Tuyền</v>
          </cell>
          <cell r="E193" t="str">
            <v>21/09/2000</v>
          </cell>
          <cell r="F193" t="str">
            <v>Bình Dương</v>
          </cell>
          <cell r="G193" t="str">
            <v>Kinh</v>
          </cell>
          <cell r="H193" t="str">
            <v>Nữ</v>
          </cell>
          <cell r="I193">
            <v>9</v>
          </cell>
          <cell r="J193" t="str">
            <v>THCS An Linh</v>
          </cell>
          <cell r="K193" t="str">
            <v>Phú Giáo</v>
          </cell>
          <cell r="L193" t="str">
            <v>Giỏi</v>
          </cell>
          <cell r="M193" t="str">
            <v>Tốt</v>
          </cell>
          <cell r="N193" t="str">
            <v>9,2</v>
          </cell>
          <cell r="O193">
            <v>0</v>
          </cell>
        </row>
        <row r="194">
          <cell r="B194">
            <v>188</v>
          </cell>
          <cell r="C194" t="str">
            <v>Phan Thị Bích</v>
          </cell>
          <cell r="D194" t="str">
            <v>Tuyền</v>
          </cell>
          <cell r="E194" t="str">
            <v>15/11/2000</v>
          </cell>
          <cell r="F194" t="str">
            <v>Đồng Nai</v>
          </cell>
          <cell r="G194" t="str">
            <v>Kinh</v>
          </cell>
          <cell r="H194" t="str">
            <v>Nữ</v>
          </cell>
          <cell r="I194">
            <v>9</v>
          </cell>
          <cell r="J194" t="str">
            <v>THCS Khánh Bình</v>
          </cell>
          <cell r="K194" t="str">
            <v>Tân Uyên</v>
          </cell>
          <cell r="L194" t="str">
            <v>Giỏi</v>
          </cell>
          <cell r="M194" t="str">
            <v>Tốt</v>
          </cell>
          <cell r="N194">
            <v>9.1</v>
          </cell>
          <cell r="O194">
            <v>1</v>
          </cell>
        </row>
        <row r="195">
          <cell r="B195">
            <v>189</v>
          </cell>
          <cell r="C195" t="str">
            <v>Vũ Thị</v>
          </cell>
          <cell r="D195" t="str">
            <v>Tuyết </v>
          </cell>
          <cell r="E195" t="str">
            <v>10/03/2000</v>
          </cell>
          <cell r="F195" t="str">
            <v>Bình Dương</v>
          </cell>
          <cell r="G195" t="str">
            <v>Kinh</v>
          </cell>
          <cell r="H195" t="str">
            <v>Nữ</v>
          </cell>
          <cell r="I195">
            <v>9</v>
          </cell>
          <cell r="J195" t="str">
            <v>THCS An Bình</v>
          </cell>
          <cell r="K195" t="str">
            <v>Phú Giáo</v>
          </cell>
          <cell r="L195" t="str">
            <v>Giỏi</v>
          </cell>
          <cell r="M195" t="str">
            <v>Tốt</v>
          </cell>
          <cell r="N195">
            <v>9.8000000000000007</v>
          </cell>
          <cell r="O195">
            <v>1</v>
          </cell>
        </row>
        <row r="196">
          <cell r="B196">
            <v>190</v>
          </cell>
          <cell r="C196" t="str">
            <v>Trần Nguyễn Quốc</v>
          </cell>
          <cell r="D196" t="str">
            <v>Việt</v>
          </cell>
          <cell r="E196" t="str">
            <v>01/12/2000</v>
          </cell>
          <cell r="F196" t="str">
            <v>Bình Dương</v>
          </cell>
          <cell r="G196" t="str">
            <v>Kinh</v>
          </cell>
          <cell r="H196" t="str">
            <v>Nam</v>
          </cell>
          <cell r="I196">
            <v>9</v>
          </cell>
          <cell r="J196" t="str">
            <v>THCS Phước Hòa</v>
          </cell>
          <cell r="K196" t="str">
            <v>Phú Giáo</v>
          </cell>
          <cell r="L196" t="str">
            <v xml:space="preserve">Giỏi </v>
          </cell>
          <cell r="M196" t="str">
            <v>Tốt</v>
          </cell>
          <cell r="N196" t="str">
            <v>9,3</v>
          </cell>
          <cell r="O196">
            <v>1.5</v>
          </cell>
        </row>
        <row r="197">
          <cell r="B197">
            <v>191</v>
          </cell>
          <cell r="C197" t="str">
            <v xml:space="preserve">Đinh Thế </v>
          </cell>
          <cell r="D197" t="str">
            <v>Vinh</v>
          </cell>
          <cell r="E197" t="str">
            <v>06/11/2000</v>
          </cell>
          <cell r="F197" t="str">
            <v>Bình Dương</v>
          </cell>
          <cell r="G197" t="str">
            <v>Kinh</v>
          </cell>
          <cell r="H197" t="str">
            <v>Nam</v>
          </cell>
          <cell r="I197">
            <v>9</v>
          </cell>
          <cell r="J197" t="str">
            <v>THCS Nguyễn Bỉnh Khiêm</v>
          </cell>
          <cell r="K197" t="str">
            <v>Dầu Tiếng</v>
          </cell>
          <cell r="L197" t="str">
            <v>Khá</v>
          </cell>
          <cell r="M197" t="str">
            <v>Tốt</v>
          </cell>
          <cell r="N197" t="str">
            <v>9.6</v>
          </cell>
          <cell r="O197">
            <v>6.75</v>
          </cell>
        </row>
        <row r="198">
          <cell r="B198">
            <v>192</v>
          </cell>
          <cell r="C198" t="str">
            <v>Phạm Phú</v>
          </cell>
          <cell r="D198" t="str">
            <v>Vinh</v>
          </cell>
          <cell r="E198" t="str">
            <v>20/01/2000</v>
          </cell>
          <cell r="F198" t="str">
            <v>Bình Dương</v>
          </cell>
          <cell r="G198" t="str">
            <v>Kinh</v>
          </cell>
          <cell r="H198" t="str">
            <v>Nam</v>
          </cell>
          <cell r="I198">
            <v>9</v>
          </cell>
          <cell r="J198" t="str">
            <v>THCS Lê Thị Trung</v>
          </cell>
          <cell r="K198" t="str">
            <v>Tân Uyên</v>
          </cell>
          <cell r="L198" t="str">
            <v>Giỏi</v>
          </cell>
          <cell r="M198" t="str">
            <v>Tốt</v>
          </cell>
          <cell r="N198" t="str">
            <v>9.9</v>
          </cell>
          <cell r="O198">
            <v>5.25</v>
          </cell>
        </row>
        <row r="199">
          <cell r="B199">
            <v>193</v>
          </cell>
          <cell r="C199" t="str">
            <v>Lê Gia</v>
          </cell>
          <cell r="D199" t="str">
            <v>Vũ</v>
          </cell>
          <cell r="E199" t="str">
            <v>06/01/2000</v>
          </cell>
          <cell r="F199" t="str">
            <v>Thanh Hóa</v>
          </cell>
          <cell r="G199" t="str">
            <v>Kinh</v>
          </cell>
          <cell r="H199" t="str">
            <v>Nam</v>
          </cell>
          <cell r="I199">
            <v>9</v>
          </cell>
          <cell r="J199" t="str">
            <v>THCS Khánh Bình</v>
          </cell>
          <cell r="K199" t="str">
            <v>Tân Uyên</v>
          </cell>
          <cell r="L199" t="str">
            <v>Giỏi</v>
          </cell>
          <cell r="M199" t="str">
            <v>Tốt</v>
          </cell>
          <cell r="N199">
            <v>8.8000000000000007</v>
          </cell>
          <cell r="O199">
            <v>2.25</v>
          </cell>
        </row>
        <row r="200">
          <cell r="B200">
            <v>194</v>
          </cell>
          <cell r="C200" t="str">
            <v>Phan Thị Thúy</v>
          </cell>
          <cell r="D200" t="str">
            <v>Vy</v>
          </cell>
          <cell r="E200" t="str">
            <v>26/09/2000</v>
          </cell>
          <cell r="F200" t="str">
            <v>Bình Dương</v>
          </cell>
          <cell r="G200" t="str">
            <v>Kinh</v>
          </cell>
          <cell r="H200" t="str">
            <v>Nữ</v>
          </cell>
          <cell r="I200">
            <v>9</v>
          </cell>
          <cell r="J200" t="str">
            <v>THCS Bình Chuẩn</v>
          </cell>
          <cell r="K200" t="str">
            <v>Thuận An</v>
          </cell>
          <cell r="L200" t="str">
            <v>Giỏi</v>
          </cell>
          <cell r="M200" t="str">
            <v>Tốt</v>
          </cell>
          <cell r="N200">
            <v>9.8000000000000007</v>
          </cell>
          <cell r="O200">
            <v>3.5</v>
          </cell>
        </row>
        <row r="201">
          <cell r="B201">
            <v>195</v>
          </cell>
          <cell r="C201" t="str">
            <v>Lã Thị Hoàng</v>
          </cell>
          <cell r="D201" t="str">
            <v>Xuân</v>
          </cell>
          <cell r="E201" t="str">
            <v>13/03/2000</v>
          </cell>
          <cell r="F201" t="str">
            <v>Bình Dương</v>
          </cell>
          <cell r="G201" t="str">
            <v>Kinh</v>
          </cell>
          <cell r="H201" t="str">
            <v>Nữ</v>
          </cell>
          <cell r="I201">
            <v>9</v>
          </cell>
          <cell r="J201" t="str">
            <v>THCS Long Bình</v>
          </cell>
          <cell r="K201" t="str">
            <v>Bàu Bàng</v>
          </cell>
          <cell r="L201" t="str">
            <v>Giỏi</v>
          </cell>
          <cell r="M201" t="str">
            <v>Tốt</v>
          </cell>
          <cell r="N201" t="str">
            <v>8.9</v>
          </cell>
          <cell r="O201">
            <v>1.75</v>
          </cell>
        </row>
        <row r="202">
          <cell r="B202">
            <v>1428</v>
          </cell>
          <cell r="C202" t="str">
            <v>Đặng Văn</v>
          </cell>
          <cell r="D202" t="str">
            <v>Hảo</v>
          </cell>
          <cell r="E202" t="str">
            <v>30/8/2000</v>
          </cell>
          <cell r="F202" t="str">
            <v>Bình Dương</v>
          </cell>
          <cell r="G202" t="str">
            <v>Kinh</v>
          </cell>
          <cell r="H202" t="str">
            <v>Nam</v>
          </cell>
          <cell r="I202">
            <v>9</v>
          </cell>
          <cell r="J202" t="str">
            <v>THCS Vĩnh Hòa</v>
          </cell>
          <cell r="K202" t="str">
            <v>Phú Giáo</v>
          </cell>
          <cell r="L202" t="str">
            <v>Khá</v>
          </cell>
          <cell r="M202" t="str">
            <v>Tốt</v>
          </cell>
          <cell r="N202" t="str">
            <v>9.3</v>
          </cell>
          <cell r="O202">
            <v>1</v>
          </cell>
        </row>
        <row r="203">
          <cell r="B203">
            <v>1429</v>
          </cell>
          <cell r="C203" t="str">
            <v>Nguyễn Thị Ngọc</v>
          </cell>
          <cell r="D203" t="str">
            <v>Thảo</v>
          </cell>
          <cell r="E203" t="str">
            <v>20/4/2000</v>
          </cell>
          <cell r="F203" t="str">
            <v>Long An</v>
          </cell>
          <cell r="G203" t="str">
            <v>Kinh</v>
          </cell>
          <cell r="H203" t="str">
            <v>Nữ</v>
          </cell>
          <cell r="I203">
            <v>9</v>
          </cell>
          <cell r="J203" t="str">
            <v>THCS Vĩnh Hòa</v>
          </cell>
          <cell r="K203" t="str">
            <v>Phú Giáo</v>
          </cell>
          <cell r="L203" t="str">
            <v>Giỏi</v>
          </cell>
          <cell r="M203" t="str">
            <v>Tốt</v>
          </cell>
          <cell r="N203" t="str">
            <v>9.1</v>
          </cell>
          <cell r="O203">
            <v>0</v>
          </cell>
        </row>
        <row r="204">
          <cell r="B204">
            <v>196</v>
          </cell>
          <cell r="C204" t="str">
            <v>Nguyễn Đỗ Xuân</v>
          </cell>
          <cell r="D204" t="str">
            <v>Ái</v>
          </cell>
          <cell r="E204" t="str">
            <v>29/09/1999</v>
          </cell>
          <cell r="F204" t="str">
            <v>Cà Mau</v>
          </cell>
          <cell r="G204" t="str">
            <v>Kinh</v>
          </cell>
          <cell r="H204" t="str">
            <v>Nữ</v>
          </cell>
          <cell r="I204">
            <v>9</v>
          </cell>
          <cell r="J204" t="str">
            <v>THCS Nguyễn Văn Trỗi</v>
          </cell>
          <cell r="K204" t="str">
            <v>Thuận An</v>
          </cell>
          <cell r="L204" t="str">
            <v>Giỏi</v>
          </cell>
          <cell r="M204" t="str">
            <v>Tốt</v>
          </cell>
          <cell r="N204">
            <v>8</v>
          </cell>
          <cell r="O204">
            <v>3.5</v>
          </cell>
        </row>
        <row r="205">
          <cell r="B205">
            <v>197</v>
          </cell>
          <cell r="C205" t="str">
            <v>Nguyễn Thị Ngọc</v>
          </cell>
          <cell r="D205" t="str">
            <v>Anh</v>
          </cell>
          <cell r="E205" t="str">
            <v>27/07/2000</v>
          </cell>
          <cell r="F205" t="str">
            <v>Thái Nguyên</v>
          </cell>
          <cell r="G205" t="str">
            <v>Kinh</v>
          </cell>
          <cell r="H205" t="str">
            <v>Nữ</v>
          </cell>
          <cell r="I205">
            <v>9</v>
          </cell>
          <cell r="J205" t="str">
            <v>THCS Quang Trung</v>
          </cell>
          <cell r="K205" t="str">
            <v>Bàu Bàng</v>
          </cell>
          <cell r="L205" t="str">
            <v>Giỏi</v>
          </cell>
          <cell r="M205" t="str">
            <v>Tốt</v>
          </cell>
          <cell r="N205">
            <v>9.6999999999999993</v>
          </cell>
          <cell r="O205">
            <v>1.5</v>
          </cell>
        </row>
        <row r="206">
          <cell r="B206">
            <v>198</v>
          </cell>
          <cell r="C206" t="str">
            <v>Đỗ Thị Kim</v>
          </cell>
          <cell r="D206" t="str">
            <v>Anh</v>
          </cell>
          <cell r="E206" t="str">
            <v>01/03/2000</v>
          </cell>
          <cell r="F206" t="str">
            <v>Bình Phước</v>
          </cell>
          <cell r="G206" t="str">
            <v>Kinh</v>
          </cell>
          <cell r="H206" t="str">
            <v>Nữ</v>
          </cell>
          <cell r="I206">
            <v>9</v>
          </cell>
          <cell r="J206" t="str">
            <v>THCS Hòa Lợi</v>
          </cell>
          <cell r="K206" t="str">
            <v>Bến Cát</v>
          </cell>
          <cell r="L206" t="str">
            <v>Giỏi</v>
          </cell>
          <cell r="M206" t="str">
            <v>Tốt</v>
          </cell>
          <cell r="N206">
            <v>9.1999999999999993</v>
          </cell>
          <cell r="O206">
            <v>2</v>
          </cell>
        </row>
        <row r="207">
          <cell r="B207">
            <v>199</v>
          </cell>
          <cell r="C207" t="str">
            <v>Nguyễn Duy</v>
          </cell>
          <cell r="D207" t="str">
            <v>Anh</v>
          </cell>
          <cell r="E207" t="str">
            <v>19/12/2000</v>
          </cell>
          <cell r="F207" t="str">
            <v>Ninh Thuận</v>
          </cell>
          <cell r="G207" t="str">
            <v>Kinh</v>
          </cell>
          <cell r="H207" t="str">
            <v>Nam</v>
          </cell>
          <cell r="I207">
            <v>9</v>
          </cell>
          <cell r="J207" t="str">
            <v>THCS An Bình</v>
          </cell>
          <cell r="K207" t="str">
            <v>Dĩ An</v>
          </cell>
          <cell r="L207" t="str">
            <v>Khá</v>
          </cell>
          <cell r="M207" t="str">
            <v>Tốt</v>
          </cell>
          <cell r="N207" t="str">
            <v>9,7</v>
          </cell>
          <cell r="O207">
            <v>5</v>
          </cell>
        </row>
        <row r="208">
          <cell r="B208">
            <v>200</v>
          </cell>
          <cell r="C208" t="str">
            <v>Hà Thị Minh</v>
          </cell>
          <cell r="D208" t="str">
            <v>Anh</v>
          </cell>
          <cell r="E208" t="str">
            <v>17/11/2000</v>
          </cell>
          <cell r="F208" t="str">
            <v>Đồng Nai</v>
          </cell>
          <cell r="G208" t="str">
            <v>Kinh</v>
          </cell>
          <cell r="H208" t="str">
            <v>Nữ</v>
          </cell>
          <cell r="I208">
            <v>9</v>
          </cell>
          <cell r="J208" t="str">
            <v>THCS Bình Thắng</v>
          </cell>
          <cell r="K208" t="str">
            <v>Dĩ An</v>
          </cell>
          <cell r="L208" t="str">
            <v>Giỏi</v>
          </cell>
          <cell r="M208" t="str">
            <v>Tốt</v>
          </cell>
          <cell r="N208" t="str">
            <v>9,8</v>
          </cell>
          <cell r="O208">
            <v>7.5</v>
          </cell>
        </row>
        <row r="209">
          <cell r="B209">
            <v>201</v>
          </cell>
          <cell r="C209" t="str">
            <v>Nguyễn Hoàng</v>
          </cell>
          <cell r="D209" t="str">
            <v>Anh</v>
          </cell>
          <cell r="E209" t="str">
            <v>20/03/2000</v>
          </cell>
          <cell r="F209" t="str">
            <v>Đồng Nai</v>
          </cell>
          <cell r="G209" t="str">
            <v>Kinh</v>
          </cell>
          <cell r="H209" t="str">
            <v>Nam</v>
          </cell>
          <cell r="I209">
            <v>9</v>
          </cell>
          <cell r="J209" t="str">
            <v>THCS Bình Thắng</v>
          </cell>
          <cell r="K209" t="str">
            <v>Dĩ An</v>
          </cell>
          <cell r="L209" t="str">
            <v>Giỏi</v>
          </cell>
          <cell r="M209" t="str">
            <v>Tốt</v>
          </cell>
          <cell r="N209" t="str">
            <v>9,1</v>
          </cell>
          <cell r="O209">
            <v>3</v>
          </cell>
        </row>
        <row r="210">
          <cell r="B210">
            <v>202</v>
          </cell>
          <cell r="C210" t="str">
            <v>Lương Thị Vân</v>
          </cell>
          <cell r="D210" t="str">
            <v>Anh</v>
          </cell>
          <cell r="E210" t="str">
            <v>16/09/2000</v>
          </cell>
          <cell r="F210" t="str">
            <v>Bình Dương</v>
          </cell>
          <cell r="G210" t="str">
            <v>Kinh</v>
          </cell>
          <cell r="H210" t="str">
            <v>Nữ</v>
          </cell>
          <cell r="I210">
            <v>9</v>
          </cell>
          <cell r="J210" t="str">
            <v>THCS Bùi Thị Xuân</v>
          </cell>
          <cell r="K210" t="str">
            <v>Phú Giáo</v>
          </cell>
          <cell r="L210" t="str">
            <v>Giỏi</v>
          </cell>
          <cell r="M210" t="str">
            <v>Tốt</v>
          </cell>
          <cell r="N210">
            <v>8.6</v>
          </cell>
          <cell r="O210">
            <v>1</v>
          </cell>
        </row>
        <row r="211">
          <cell r="B211">
            <v>203</v>
          </cell>
          <cell r="C211" t="str">
            <v>Hà Nguyễn Nam</v>
          </cell>
          <cell r="D211" t="str">
            <v>Anh</v>
          </cell>
          <cell r="E211" t="str">
            <v>28/08/2000</v>
          </cell>
          <cell r="F211" t="str">
            <v>Bình Dương</v>
          </cell>
          <cell r="G211" t="str">
            <v>Kinh</v>
          </cell>
          <cell r="H211" t="str">
            <v>Nam</v>
          </cell>
          <cell r="I211">
            <v>9</v>
          </cell>
          <cell r="J211" t="str">
            <v>THCS Nguyễn Quốc Phú</v>
          </cell>
          <cell r="K211" t="str">
            <v>Tân Uyên</v>
          </cell>
          <cell r="L211" t="str">
            <v>Giỏi</v>
          </cell>
          <cell r="M211" t="str">
            <v>Tốt</v>
          </cell>
          <cell r="N211">
            <v>8.1999999999999993</v>
          </cell>
          <cell r="O211">
            <v>1</v>
          </cell>
        </row>
        <row r="212">
          <cell r="B212">
            <v>204</v>
          </cell>
          <cell r="C212" t="str">
            <v>Phạm Tuấn</v>
          </cell>
          <cell r="D212" t="str">
            <v>Anh</v>
          </cell>
          <cell r="E212" t="str">
            <v>30/03/2000</v>
          </cell>
          <cell r="F212" t="str">
            <v>Bình Dương</v>
          </cell>
          <cell r="G212" t="str">
            <v>Kinh</v>
          </cell>
          <cell r="H212" t="str">
            <v>Nam</v>
          </cell>
          <cell r="I212">
            <v>9</v>
          </cell>
          <cell r="J212" t="str">
            <v>THCS Tân Phước Khánh</v>
          </cell>
          <cell r="K212" t="str">
            <v>Tân Uyên</v>
          </cell>
          <cell r="L212" t="str">
            <v>Giỏi</v>
          </cell>
          <cell r="M212" t="str">
            <v>Tốt</v>
          </cell>
          <cell r="N212">
            <v>9.1</v>
          </cell>
          <cell r="O212">
            <v>8.5</v>
          </cell>
        </row>
        <row r="213">
          <cell r="B213">
            <v>205</v>
          </cell>
          <cell r="C213" t="str">
            <v>Nguyễn Cao Kỳ</v>
          </cell>
          <cell r="D213" t="str">
            <v>Anh</v>
          </cell>
          <cell r="E213" t="str">
            <v>25/08/2000</v>
          </cell>
          <cell r="F213" t="str">
            <v>TP Hồ Chí Minh</v>
          </cell>
          <cell r="G213" t="str">
            <v>Kinh</v>
          </cell>
          <cell r="H213" t="str">
            <v>Nam</v>
          </cell>
          <cell r="I213">
            <v>9</v>
          </cell>
          <cell r="J213" t="str">
            <v>THCS Nguyễn Văn Tiết</v>
          </cell>
          <cell r="K213" t="str">
            <v>Thuận An</v>
          </cell>
          <cell r="L213" t="str">
            <v>Giỏi</v>
          </cell>
          <cell r="M213" t="str">
            <v>Tốt</v>
          </cell>
          <cell r="N213">
            <v>9.3000000000000007</v>
          </cell>
          <cell r="O213">
            <v>2.5</v>
          </cell>
        </row>
        <row r="214">
          <cell r="B214">
            <v>206</v>
          </cell>
          <cell r="C214" t="str">
            <v>Đỗ Mai Đức</v>
          </cell>
          <cell r="D214" t="str">
            <v>Anh</v>
          </cell>
          <cell r="E214" t="str">
            <v>20/04/2000</v>
          </cell>
          <cell r="F214" t="str">
            <v>Bình Dương</v>
          </cell>
          <cell r="G214" t="str">
            <v>Kinh</v>
          </cell>
          <cell r="H214" t="str">
            <v>Nam</v>
          </cell>
          <cell r="I214">
            <v>9</v>
          </cell>
          <cell r="J214" t="str">
            <v>THCS Chu Văn An</v>
          </cell>
          <cell r="K214" t="str">
            <v>TP Thủ Dầu Một</v>
          </cell>
          <cell r="L214" t="str">
            <v>Giỏi</v>
          </cell>
          <cell r="M214" t="str">
            <v>Tốt</v>
          </cell>
          <cell r="N214">
            <v>9.6</v>
          </cell>
          <cell r="O214">
            <v>1</v>
          </cell>
        </row>
        <row r="215">
          <cell r="B215">
            <v>207</v>
          </cell>
          <cell r="C215" t="str">
            <v>Nguyễn Đức</v>
          </cell>
          <cell r="D215" t="str">
            <v>Anh</v>
          </cell>
          <cell r="E215" t="str">
            <v>06/11/2000</v>
          </cell>
          <cell r="F215" t="str">
            <v>Bình Dương</v>
          </cell>
          <cell r="G215" t="str">
            <v>Kinh</v>
          </cell>
          <cell r="H215" t="str">
            <v>Nam</v>
          </cell>
          <cell r="I215">
            <v>9</v>
          </cell>
          <cell r="J215" t="str">
            <v>THCS Nguyễn Thị Minh Khai</v>
          </cell>
          <cell r="K215" t="str">
            <v>TP Thủ Dầu Một</v>
          </cell>
          <cell r="L215" t="str">
            <v>Khá</v>
          </cell>
          <cell r="M215" t="str">
            <v>Tốt</v>
          </cell>
          <cell r="N215">
            <v>9.3000000000000007</v>
          </cell>
          <cell r="O215">
            <v>1.5</v>
          </cell>
        </row>
        <row r="216">
          <cell r="B216">
            <v>208</v>
          </cell>
          <cell r="C216" t="str">
            <v>Nguyễn Tuấn</v>
          </cell>
          <cell r="D216" t="str">
            <v>Anh</v>
          </cell>
          <cell r="E216" t="str">
            <v>05/06/2000</v>
          </cell>
          <cell r="F216" t="str">
            <v>Kiên Giang</v>
          </cell>
          <cell r="G216" t="str">
            <v>Kinh</v>
          </cell>
          <cell r="H216" t="str">
            <v>Nam</v>
          </cell>
          <cell r="I216">
            <v>9</v>
          </cell>
          <cell r="J216" t="str">
            <v>THCS Phú Hoà</v>
          </cell>
          <cell r="K216" t="str">
            <v>TP Thủ Dầu Một</v>
          </cell>
          <cell r="L216" t="str">
            <v>Giỏi</v>
          </cell>
          <cell r="M216" t="str">
            <v>Tốt</v>
          </cell>
          <cell r="N216">
            <v>9.6999999999999993</v>
          </cell>
          <cell r="O216">
            <v>1.5</v>
          </cell>
        </row>
        <row r="217">
          <cell r="B217">
            <v>209</v>
          </cell>
          <cell r="C217" t="str">
            <v>Hồ Anh</v>
          </cell>
          <cell r="D217" t="str">
            <v>Bảo</v>
          </cell>
          <cell r="E217" t="str">
            <v>08/11/2000</v>
          </cell>
          <cell r="F217" t="str">
            <v>Bình Dương</v>
          </cell>
          <cell r="G217" t="str">
            <v>Kinh</v>
          </cell>
          <cell r="H217" t="str">
            <v>Nam</v>
          </cell>
          <cell r="I217">
            <v>9</v>
          </cell>
          <cell r="J217" t="str">
            <v>THCS Mỹ Phước</v>
          </cell>
          <cell r="K217" t="str">
            <v>Bến Cát</v>
          </cell>
          <cell r="L217" t="str">
            <v>Giỏi</v>
          </cell>
          <cell r="M217" t="str">
            <v>Tốt</v>
          </cell>
          <cell r="N217">
            <v>8.8000000000000007</v>
          </cell>
          <cell r="O217">
            <v>8</v>
          </cell>
        </row>
        <row r="218">
          <cell r="B218">
            <v>210</v>
          </cell>
          <cell r="C218" t="str">
            <v>Nguyễn Quốc</v>
          </cell>
          <cell r="D218" t="str">
            <v>Bảo</v>
          </cell>
          <cell r="E218" t="str">
            <v>21/02/2000</v>
          </cell>
          <cell r="F218" t="str">
            <v>Đồng Nai</v>
          </cell>
          <cell r="G218" t="str">
            <v>Kinh</v>
          </cell>
          <cell r="H218" t="str">
            <v>Nam</v>
          </cell>
          <cell r="I218">
            <v>9</v>
          </cell>
          <cell r="J218" t="str">
            <v>THCS Khánh Bình</v>
          </cell>
          <cell r="K218" t="str">
            <v>Tân Uyên</v>
          </cell>
          <cell r="L218" t="str">
            <v>Giỏi</v>
          </cell>
          <cell r="M218" t="str">
            <v>Tốt</v>
          </cell>
          <cell r="N218">
            <v>9.1999999999999993</v>
          </cell>
          <cell r="O218">
            <v>3</v>
          </cell>
        </row>
        <row r="219">
          <cell r="B219">
            <v>211</v>
          </cell>
          <cell r="C219" t="str">
            <v>Vương Gia</v>
          </cell>
          <cell r="D219" t="str">
            <v>Bảo</v>
          </cell>
          <cell r="E219" t="str">
            <v>27/12/2000</v>
          </cell>
          <cell r="F219" t="str">
            <v>TP Hồ Chí Minh</v>
          </cell>
          <cell r="G219" t="str">
            <v>Kinh</v>
          </cell>
          <cell r="H219" t="str">
            <v>Nam</v>
          </cell>
          <cell r="I219">
            <v>9</v>
          </cell>
          <cell r="J219" t="str">
            <v>THCS Tân Thới</v>
          </cell>
          <cell r="K219" t="str">
            <v>Thuận An</v>
          </cell>
          <cell r="L219" t="str">
            <v>Khá</v>
          </cell>
          <cell r="M219" t="str">
            <v>Tốt</v>
          </cell>
          <cell r="N219" t="str">
            <v>8,8</v>
          </cell>
          <cell r="O219">
            <v>1.5</v>
          </cell>
        </row>
        <row r="220">
          <cell r="B220">
            <v>212</v>
          </cell>
          <cell r="C220" t="str">
            <v>Nguyễn Hồng</v>
          </cell>
          <cell r="D220" t="str">
            <v>Cẩm</v>
          </cell>
          <cell r="E220" t="str">
            <v>16/12/2000</v>
          </cell>
          <cell r="F220" t="str">
            <v>Kiên Giang</v>
          </cell>
          <cell r="G220" t="str">
            <v>Kinh</v>
          </cell>
          <cell r="H220" t="str">
            <v>Nữ</v>
          </cell>
          <cell r="I220">
            <v>9</v>
          </cell>
          <cell r="J220" t="str">
            <v>THCS Thới Hòa</v>
          </cell>
          <cell r="K220" t="str">
            <v>Bến Cát</v>
          </cell>
          <cell r="L220" t="str">
            <v>Giỏi</v>
          </cell>
          <cell r="M220" t="str">
            <v>Tốt</v>
          </cell>
          <cell r="N220" t="str">
            <v>8,6</v>
          </cell>
          <cell r="O220">
            <v>1.5</v>
          </cell>
        </row>
        <row r="221">
          <cell r="B221">
            <v>213</v>
          </cell>
          <cell r="C221" t="str">
            <v>Nguyễn Thị Ngọc</v>
          </cell>
          <cell r="D221" t="str">
            <v>Châu</v>
          </cell>
          <cell r="E221" t="str">
            <v>02/10/2000</v>
          </cell>
          <cell r="F221" t="str">
            <v>Bình Dương</v>
          </cell>
          <cell r="G221" t="str">
            <v>Kinh</v>
          </cell>
          <cell r="H221" t="str">
            <v>Nữ</v>
          </cell>
          <cell r="I221">
            <v>9</v>
          </cell>
          <cell r="J221" t="str">
            <v>THCS THCS Phú Mỹ</v>
          </cell>
          <cell r="K221" t="str">
            <v>TP Thủ Dầu Một</v>
          </cell>
          <cell r="L221" t="str">
            <v>Giỏi</v>
          </cell>
          <cell r="M221" t="str">
            <v>Tốt</v>
          </cell>
          <cell r="N221">
            <v>9.9</v>
          </cell>
          <cell r="O221">
            <v>2.5</v>
          </cell>
        </row>
        <row r="222">
          <cell r="B222">
            <v>214</v>
          </cell>
          <cell r="C222" t="str">
            <v>Nguyễn Trần Giao</v>
          </cell>
          <cell r="D222" t="str">
            <v>Chi</v>
          </cell>
          <cell r="E222" t="str">
            <v>06/09/2000</v>
          </cell>
          <cell r="F222" t="str">
            <v>TP Hồ Chí Minh</v>
          </cell>
          <cell r="G222" t="str">
            <v>Kinh</v>
          </cell>
          <cell r="H222" t="str">
            <v>Nữ</v>
          </cell>
          <cell r="I222">
            <v>9</v>
          </cell>
          <cell r="J222" t="str">
            <v>THCS Trịnh Hoài Đức</v>
          </cell>
          <cell r="K222" t="str">
            <v>Thuận An</v>
          </cell>
          <cell r="L222" t="str">
            <v>Giỏi</v>
          </cell>
          <cell r="M222" t="str">
            <v>Tốt</v>
          </cell>
          <cell r="N222">
            <v>9.3000000000000007</v>
          </cell>
          <cell r="O222">
            <v>2</v>
          </cell>
        </row>
        <row r="223">
          <cell r="B223">
            <v>215</v>
          </cell>
          <cell r="C223" t="str">
            <v>Nguyễn Duy</v>
          </cell>
          <cell r="D223" t="str">
            <v>Chung</v>
          </cell>
          <cell r="E223" t="str">
            <v>22/04/2000</v>
          </cell>
          <cell r="F223" t="str">
            <v>Bình Dương</v>
          </cell>
          <cell r="G223" t="str">
            <v>Kinh</v>
          </cell>
          <cell r="H223" t="str">
            <v>Nam</v>
          </cell>
          <cell r="I223">
            <v>9</v>
          </cell>
          <cell r="J223" t="str">
            <v>THPT Lê Lợi</v>
          </cell>
          <cell r="K223" t="str">
            <v>Bắc Tân Uyên</v>
          </cell>
          <cell r="L223" t="str">
            <v>Giỏi</v>
          </cell>
          <cell r="M223" t="str">
            <v>Tốt</v>
          </cell>
          <cell r="N223">
            <v>8.5</v>
          </cell>
          <cell r="O223">
            <v>0</v>
          </cell>
        </row>
        <row r="224">
          <cell r="B224">
            <v>216</v>
          </cell>
          <cell r="C224" t="str">
            <v>Nguyễn Minh</v>
          </cell>
          <cell r="D224" t="str">
            <v>Đăng</v>
          </cell>
          <cell r="E224" t="str">
            <v>28/01/2000</v>
          </cell>
          <cell r="F224" t="str">
            <v>Bình Dương</v>
          </cell>
          <cell r="G224" t="str">
            <v>Kinh</v>
          </cell>
          <cell r="H224" t="str">
            <v>Nam</v>
          </cell>
          <cell r="I224">
            <v>9</v>
          </cell>
          <cell r="J224" t="str">
            <v>THCS Nguyễn Văn Tiết</v>
          </cell>
          <cell r="K224" t="str">
            <v>Thuận An</v>
          </cell>
          <cell r="L224" t="str">
            <v>Giỏi</v>
          </cell>
          <cell r="M224" t="str">
            <v>Tốt</v>
          </cell>
          <cell r="N224">
            <v>9.6</v>
          </cell>
          <cell r="O224">
            <v>0</v>
          </cell>
        </row>
        <row r="225">
          <cell r="B225">
            <v>217</v>
          </cell>
          <cell r="C225" t="str">
            <v>Trịnh Thị Trúc</v>
          </cell>
          <cell r="D225" t="str">
            <v>Đào</v>
          </cell>
          <cell r="E225" t="str">
            <v>29/04/2000</v>
          </cell>
          <cell r="F225" t="str">
            <v>Bình Dương</v>
          </cell>
          <cell r="G225" t="str">
            <v>Kinh</v>
          </cell>
          <cell r="H225" t="str">
            <v>Nữ</v>
          </cell>
          <cell r="I225">
            <v>9</v>
          </cell>
          <cell r="J225" t="str">
            <v>THCS Trịnh Hoài Đức</v>
          </cell>
          <cell r="K225" t="str">
            <v>Thuận An</v>
          </cell>
          <cell r="L225" t="str">
            <v>Giỏi</v>
          </cell>
          <cell r="M225" t="str">
            <v>Tốt</v>
          </cell>
          <cell r="N225">
            <v>10</v>
          </cell>
          <cell r="O225">
            <v>1</v>
          </cell>
        </row>
        <row r="226">
          <cell r="B226">
            <v>218</v>
          </cell>
          <cell r="C226" t="str">
            <v>Trần Tấn</v>
          </cell>
          <cell r="D226" t="str">
            <v>Đạt</v>
          </cell>
          <cell r="E226" t="str">
            <v>14/12/2000</v>
          </cell>
          <cell r="F226" t="str">
            <v>Bình Dương</v>
          </cell>
          <cell r="G226" t="str">
            <v>Kinh</v>
          </cell>
          <cell r="H226" t="str">
            <v>Nam</v>
          </cell>
          <cell r="I226">
            <v>9</v>
          </cell>
          <cell r="J226" t="str">
            <v>THCS Mỹ Phước</v>
          </cell>
          <cell r="K226" t="str">
            <v>Bến Cát</v>
          </cell>
          <cell r="L226" t="str">
            <v>Giỏi</v>
          </cell>
          <cell r="M226" t="str">
            <v>Tốt</v>
          </cell>
          <cell r="N226">
            <v>9.4</v>
          </cell>
          <cell r="O226">
            <v>8</v>
          </cell>
        </row>
        <row r="227">
          <cell r="B227">
            <v>219</v>
          </cell>
          <cell r="C227" t="str">
            <v>Vũ Tiến</v>
          </cell>
          <cell r="D227" t="str">
            <v>Đạt</v>
          </cell>
          <cell r="E227" t="str">
            <v>10/08/2000</v>
          </cell>
          <cell r="F227" t="str">
            <v>Hà Nội</v>
          </cell>
          <cell r="G227" t="str">
            <v>Kinh</v>
          </cell>
          <cell r="H227" t="str">
            <v>Nam</v>
          </cell>
          <cell r="I227">
            <v>9</v>
          </cell>
          <cell r="J227" t="str">
            <v>THCS Phú Hoà</v>
          </cell>
          <cell r="K227" t="str">
            <v>TP Thủ Dầu Một</v>
          </cell>
          <cell r="L227" t="str">
            <v>Khá</v>
          </cell>
          <cell r="M227" t="str">
            <v>Tốt</v>
          </cell>
          <cell r="N227">
            <v>9.1</v>
          </cell>
          <cell r="O227">
            <v>1</v>
          </cell>
        </row>
        <row r="228">
          <cell r="B228">
            <v>220</v>
          </cell>
          <cell r="C228" t="str">
            <v>Đinh Ngọc</v>
          </cell>
          <cell r="D228" t="str">
            <v>Điều</v>
          </cell>
          <cell r="E228" t="str">
            <v>13/11/2000</v>
          </cell>
          <cell r="F228" t="str">
            <v>Bình Dương</v>
          </cell>
          <cell r="G228" t="str">
            <v>Kinh</v>
          </cell>
          <cell r="H228" t="str">
            <v xml:space="preserve">Nam </v>
          </cell>
          <cell r="I228">
            <v>9</v>
          </cell>
          <cell r="J228" t="str">
            <v>THCS Phước Hòa</v>
          </cell>
          <cell r="K228" t="str">
            <v>Phú Giáo</v>
          </cell>
          <cell r="L228" t="str">
            <v xml:space="preserve">Giỏi </v>
          </cell>
          <cell r="M228" t="str">
            <v>Tốt</v>
          </cell>
          <cell r="N228" t="str">
            <v>8,8</v>
          </cell>
          <cell r="O228">
            <v>1.5</v>
          </cell>
        </row>
        <row r="229">
          <cell r="B229">
            <v>221</v>
          </cell>
          <cell r="C229" t="str">
            <v>Phạm Thanh</v>
          </cell>
          <cell r="D229" t="str">
            <v>Đức</v>
          </cell>
          <cell r="E229" t="str">
            <v>09/04/2000</v>
          </cell>
          <cell r="F229" t="str">
            <v>Bình Dương</v>
          </cell>
          <cell r="G229" t="str">
            <v>Kinh</v>
          </cell>
          <cell r="H229" t="str">
            <v>Nam</v>
          </cell>
          <cell r="I229">
            <v>9</v>
          </cell>
          <cell r="J229" t="str">
            <v>THCS Hoà Phú</v>
          </cell>
          <cell r="K229" t="str">
            <v>TP Thủ Dầu Một</v>
          </cell>
          <cell r="L229" t="str">
            <v>Giỏi</v>
          </cell>
          <cell r="M229" t="str">
            <v>Tốt</v>
          </cell>
          <cell r="N229" t="str">
            <v>9.3</v>
          </cell>
          <cell r="O229">
            <v>1</v>
          </cell>
        </row>
        <row r="230">
          <cell r="B230">
            <v>222</v>
          </cell>
          <cell r="C230" t="str">
            <v>Nguyễn Mạnh</v>
          </cell>
          <cell r="D230" t="str">
            <v>Dũng</v>
          </cell>
          <cell r="E230" t="str">
            <v>01/01/2000</v>
          </cell>
          <cell r="F230" t="str">
            <v>Vũng Tàu</v>
          </cell>
          <cell r="G230" t="str">
            <v>Kinh</v>
          </cell>
          <cell r="H230" t="str">
            <v>Nam</v>
          </cell>
          <cell r="I230">
            <v>9</v>
          </cell>
          <cell r="J230" t="str">
            <v>THCS Lê Thị Trung</v>
          </cell>
          <cell r="K230" t="str">
            <v>Tân Uyên</v>
          </cell>
          <cell r="L230" t="str">
            <v>Giỏi</v>
          </cell>
          <cell r="M230" t="str">
            <v>Tốt</v>
          </cell>
          <cell r="N230" t="str">
            <v>9.5</v>
          </cell>
          <cell r="O230">
            <v>0.5</v>
          </cell>
        </row>
        <row r="231">
          <cell r="B231">
            <v>223</v>
          </cell>
          <cell r="C231" t="str">
            <v xml:space="preserve">Nguyễn Đinh Vương </v>
          </cell>
          <cell r="D231" t="str">
            <v>Dũng</v>
          </cell>
          <cell r="E231" t="str">
            <v>24/11/2000</v>
          </cell>
          <cell r="F231" t="str">
            <v>Bình Dương</v>
          </cell>
          <cell r="G231" t="str">
            <v>Kinh</v>
          </cell>
          <cell r="H231" t="str">
            <v>Nam</v>
          </cell>
          <cell r="I231">
            <v>9</v>
          </cell>
          <cell r="J231" t="str">
            <v>THCS Chu Văn An</v>
          </cell>
          <cell r="K231" t="str">
            <v>TP Thủ Dầu Một</v>
          </cell>
          <cell r="L231" t="str">
            <v>Giỏi</v>
          </cell>
          <cell r="M231" t="str">
            <v>Tốt</v>
          </cell>
          <cell r="N231">
            <v>9.6999999999999993</v>
          </cell>
          <cell r="O231">
            <v>16</v>
          </cell>
        </row>
        <row r="232">
          <cell r="B232">
            <v>224</v>
          </cell>
          <cell r="C232" t="str">
            <v>Nguyễn Thanh</v>
          </cell>
          <cell r="D232" t="str">
            <v>Dũng</v>
          </cell>
          <cell r="E232" t="str">
            <v>10/12/2000</v>
          </cell>
          <cell r="F232" t="str">
            <v>Bình Dương</v>
          </cell>
          <cell r="G232" t="str">
            <v>Kinh</v>
          </cell>
          <cell r="H232" t="str">
            <v>Nam</v>
          </cell>
          <cell r="I232">
            <v>9</v>
          </cell>
          <cell r="J232" t="str">
            <v>THCS Chu Văn An</v>
          </cell>
          <cell r="K232" t="str">
            <v>TP Thủ Dầu Một</v>
          </cell>
          <cell r="L232" t="str">
            <v>Giỏi</v>
          </cell>
          <cell r="M232" t="str">
            <v>Tốt</v>
          </cell>
          <cell r="N232">
            <v>9.6</v>
          </cell>
          <cell r="O232">
            <v>6.5</v>
          </cell>
        </row>
        <row r="233">
          <cell r="B233">
            <v>225</v>
          </cell>
          <cell r="C233" t="str">
            <v>Dương Thành</v>
          </cell>
          <cell r="D233" t="str">
            <v>Được</v>
          </cell>
          <cell r="E233" t="str">
            <v>26/05/2000</v>
          </cell>
          <cell r="F233" t="str">
            <v>TP Hồ Chí Minh</v>
          </cell>
          <cell r="G233" t="str">
            <v>Kinh</v>
          </cell>
          <cell r="H233" t="str">
            <v>Nam</v>
          </cell>
          <cell r="I233">
            <v>9</v>
          </cell>
          <cell r="J233" t="str">
            <v>THCS Lai Hưng</v>
          </cell>
          <cell r="K233" t="str">
            <v>Bàu Bàng</v>
          </cell>
          <cell r="L233" t="str">
            <v xml:space="preserve">Khá </v>
          </cell>
          <cell r="M233" t="str">
            <v>Tốt</v>
          </cell>
          <cell r="N233">
            <v>8.8000000000000007</v>
          </cell>
          <cell r="O233">
            <v>0</v>
          </cell>
        </row>
        <row r="234">
          <cell r="B234">
            <v>226</v>
          </cell>
          <cell r="C234" t="str">
            <v>Nguyễn Tiến</v>
          </cell>
          <cell r="D234" t="str">
            <v>Duy</v>
          </cell>
          <cell r="E234" t="str">
            <v>04/02/2000</v>
          </cell>
          <cell r="F234" t="str">
            <v>Bình Dương</v>
          </cell>
          <cell r="G234" t="str">
            <v>Kinh</v>
          </cell>
          <cell r="H234" t="str">
            <v>Nam</v>
          </cell>
          <cell r="I234">
            <v>9</v>
          </cell>
          <cell r="J234" t="str">
            <v>THCS Long Bình</v>
          </cell>
          <cell r="K234" t="str">
            <v>Bàu Bàng</v>
          </cell>
          <cell r="L234" t="str">
            <v>Khá</v>
          </cell>
          <cell r="M234" t="str">
            <v>Tốt</v>
          </cell>
          <cell r="N234">
            <v>8.3000000000000007</v>
          </cell>
          <cell r="O234">
            <v>1</v>
          </cell>
        </row>
        <row r="235">
          <cell r="B235">
            <v>227</v>
          </cell>
          <cell r="C235" t="str">
            <v>Trần Anh</v>
          </cell>
          <cell r="D235" t="str">
            <v>Duy</v>
          </cell>
          <cell r="E235" t="str">
            <v>30/05/2000</v>
          </cell>
          <cell r="F235" t="str">
            <v>TP Hồ Chí Minh</v>
          </cell>
          <cell r="G235" t="str">
            <v>Kinh</v>
          </cell>
          <cell r="H235" t="str">
            <v>Nam</v>
          </cell>
          <cell r="I235">
            <v>9</v>
          </cell>
          <cell r="J235" t="str">
            <v>THCS Thới Hòa</v>
          </cell>
          <cell r="K235" t="str">
            <v>Bến Cát</v>
          </cell>
          <cell r="L235" t="str">
            <v>Giỏi</v>
          </cell>
          <cell r="M235" t="str">
            <v>Tốt</v>
          </cell>
          <cell r="N235" t="str">
            <v>8,9</v>
          </cell>
          <cell r="O235">
            <v>1.5</v>
          </cell>
        </row>
        <row r="236">
          <cell r="B236">
            <v>228</v>
          </cell>
          <cell r="C236" t="str">
            <v>Lê Mạnh</v>
          </cell>
          <cell r="D236" t="str">
            <v>Duy</v>
          </cell>
          <cell r="E236" t="str">
            <v>08/2/2000</v>
          </cell>
          <cell r="F236" t="str">
            <v>Bình Dương</v>
          </cell>
          <cell r="G236" t="str">
            <v>Kinh</v>
          </cell>
          <cell r="H236" t="str">
            <v>Nam</v>
          </cell>
          <cell r="I236">
            <v>9</v>
          </cell>
          <cell r="J236" t="str">
            <v>THCS Chu Văn An</v>
          </cell>
          <cell r="K236" t="str">
            <v>TP Thủ Dầu Một</v>
          </cell>
          <cell r="L236" t="str">
            <v>Khá</v>
          </cell>
          <cell r="M236" t="str">
            <v>Tốt</v>
          </cell>
          <cell r="N236">
            <v>8.8000000000000007</v>
          </cell>
          <cell r="O236">
            <v>7.5</v>
          </cell>
        </row>
        <row r="237">
          <cell r="B237">
            <v>229</v>
          </cell>
          <cell r="C237" t="str">
            <v>Ngô Kiều</v>
          </cell>
          <cell r="D237" t="str">
            <v>Duyên</v>
          </cell>
          <cell r="E237" t="str">
            <v>18/10/2000</v>
          </cell>
          <cell r="F237" t="str">
            <v>Bình Dương</v>
          </cell>
          <cell r="G237" t="str">
            <v>Kinh</v>
          </cell>
          <cell r="H237" t="str">
            <v>Nữ</v>
          </cell>
          <cell r="I237">
            <v>9</v>
          </cell>
          <cell r="J237" t="str">
            <v>THCS  Định Hoà</v>
          </cell>
          <cell r="K237" t="str">
            <v>TP Thủ Dầu Một</v>
          </cell>
          <cell r="L237" t="str">
            <v>Giỏi</v>
          </cell>
          <cell r="M237" t="str">
            <v>Tốt</v>
          </cell>
          <cell r="N237">
            <v>8.9</v>
          </cell>
          <cell r="O237">
            <v>4</v>
          </cell>
        </row>
        <row r="238">
          <cell r="B238">
            <v>230</v>
          </cell>
          <cell r="C238" t="str">
            <v>Lê Thị Hương</v>
          </cell>
          <cell r="D238" t="str">
            <v>Giang</v>
          </cell>
          <cell r="E238" t="str">
            <v>27/08/2000</v>
          </cell>
          <cell r="F238" t="str">
            <v>Bình Dương</v>
          </cell>
          <cell r="G238" t="str">
            <v>Kinh</v>
          </cell>
          <cell r="H238" t="str">
            <v>Nữ</v>
          </cell>
          <cell r="I238">
            <v>9</v>
          </cell>
          <cell r="J238" t="str">
            <v>THCS Mỹ Phước</v>
          </cell>
          <cell r="K238" t="str">
            <v>Bến Cát</v>
          </cell>
          <cell r="L238" t="str">
            <v>Giỏi</v>
          </cell>
          <cell r="M238" t="str">
            <v>Tốt</v>
          </cell>
          <cell r="N238">
            <v>9</v>
          </cell>
          <cell r="O238">
            <v>6</v>
          </cell>
        </row>
        <row r="239">
          <cell r="B239">
            <v>231</v>
          </cell>
          <cell r="C239" t="str">
            <v>Hoàng Thị Thùy</v>
          </cell>
          <cell r="D239" t="str">
            <v>Giang</v>
          </cell>
          <cell r="E239" t="str">
            <v>21/11/2000</v>
          </cell>
          <cell r="F239" t="str">
            <v>Thái Bình</v>
          </cell>
          <cell r="G239" t="str">
            <v>Kinh</v>
          </cell>
          <cell r="H239" t="str">
            <v>Nữ</v>
          </cell>
          <cell r="I239">
            <v>9</v>
          </cell>
          <cell r="J239" t="str">
            <v>THCS Võ Trường Toản</v>
          </cell>
          <cell r="K239" t="str">
            <v>Dĩ An</v>
          </cell>
          <cell r="L239" t="str">
            <v>Khá</v>
          </cell>
          <cell r="M239" t="str">
            <v>Tốt</v>
          </cell>
          <cell r="N239" t="str">
            <v>9,8</v>
          </cell>
          <cell r="O239">
            <v>4</v>
          </cell>
        </row>
        <row r="240">
          <cell r="B240">
            <v>232</v>
          </cell>
          <cell r="C240" t="str">
            <v>Phạm Việt</v>
          </cell>
          <cell r="D240" t="str">
            <v>Hà</v>
          </cell>
          <cell r="E240" t="str">
            <v>13/10/2000</v>
          </cell>
          <cell r="F240" t="str">
            <v>Hà Tĩnh</v>
          </cell>
          <cell r="G240" t="str">
            <v>Kinh</v>
          </cell>
          <cell r="H240" t="str">
            <v>Nữ</v>
          </cell>
          <cell r="I240">
            <v>9</v>
          </cell>
          <cell r="J240" t="str">
            <v>THCS Bình Thắng</v>
          </cell>
          <cell r="K240" t="str">
            <v>Dĩ An</v>
          </cell>
          <cell r="L240" t="str">
            <v>Giỏi</v>
          </cell>
          <cell r="M240" t="str">
            <v>Tốt</v>
          </cell>
          <cell r="N240" t="str">
            <v>9,7</v>
          </cell>
          <cell r="O240">
            <v>1</v>
          </cell>
        </row>
        <row r="241">
          <cell r="B241">
            <v>233</v>
          </cell>
          <cell r="C241" t="str">
            <v>Nguyễn La Gia</v>
          </cell>
          <cell r="D241" t="str">
            <v>Hân</v>
          </cell>
          <cell r="E241" t="str">
            <v>14/08/2000</v>
          </cell>
          <cell r="F241" t="str">
            <v>TP Hồ Chí Minh</v>
          </cell>
          <cell r="G241" t="str">
            <v>Kinh</v>
          </cell>
          <cell r="H241" t="str">
            <v>Nữ</v>
          </cell>
          <cell r="I241">
            <v>9</v>
          </cell>
          <cell r="J241" t="str">
            <v>THCS Bình An</v>
          </cell>
          <cell r="K241" t="str">
            <v>Dĩ An</v>
          </cell>
          <cell r="L241" t="str">
            <v>Khá</v>
          </cell>
          <cell r="M241" t="str">
            <v>Tốt</v>
          </cell>
          <cell r="N241" t="str">
            <v>9,3</v>
          </cell>
          <cell r="O241">
            <v>1.5</v>
          </cell>
        </row>
        <row r="242">
          <cell r="B242">
            <v>234</v>
          </cell>
          <cell r="C242" t="str">
            <v>Trương Thị Mỹ</v>
          </cell>
          <cell r="D242" t="str">
            <v>Hạnh</v>
          </cell>
          <cell r="E242" t="str">
            <v>01/03/2000</v>
          </cell>
          <cell r="F242" t="str">
            <v>Bình Dương</v>
          </cell>
          <cell r="G242" t="str">
            <v>Kinh</v>
          </cell>
          <cell r="H242" t="str">
            <v>Nữ</v>
          </cell>
          <cell r="I242">
            <v>9</v>
          </cell>
          <cell r="J242" t="str">
            <v>TH-THCS Tam Lập</v>
          </cell>
          <cell r="K242" t="str">
            <v>Phú Giáo</v>
          </cell>
          <cell r="L242" t="str">
            <v>Giỏi</v>
          </cell>
          <cell r="M242" t="str">
            <v>Tốt</v>
          </cell>
          <cell r="N242">
            <v>10</v>
          </cell>
          <cell r="O242">
            <v>1.5</v>
          </cell>
        </row>
        <row r="243">
          <cell r="B243">
            <v>235</v>
          </cell>
          <cell r="C243" t="str">
            <v>Nguyễn Thị</v>
          </cell>
          <cell r="D243" t="str">
            <v>Hiền</v>
          </cell>
          <cell r="E243" t="str">
            <v>10/01/2000</v>
          </cell>
          <cell r="F243" t="str">
            <v>Thanh Hóa</v>
          </cell>
          <cell r="G243" t="str">
            <v>Kinh</v>
          </cell>
          <cell r="H243" t="str">
            <v>Nữ</v>
          </cell>
          <cell r="I243">
            <v>9</v>
          </cell>
          <cell r="J243" t="str">
            <v>THCS Lê Quý Đôn</v>
          </cell>
          <cell r="K243" t="str">
            <v>Bến Cát</v>
          </cell>
          <cell r="L243" t="str">
            <v>Giỏi</v>
          </cell>
          <cell r="M243" t="str">
            <v>Tốt</v>
          </cell>
          <cell r="N243">
            <v>8.8000000000000007</v>
          </cell>
          <cell r="O243">
            <v>1.5</v>
          </cell>
        </row>
        <row r="244">
          <cell r="B244">
            <v>236</v>
          </cell>
          <cell r="C244" t="str">
            <v>Ngô Thị Thu</v>
          </cell>
          <cell r="D244" t="str">
            <v>Hiền</v>
          </cell>
          <cell r="E244" t="str">
            <v>21/01/2000</v>
          </cell>
          <cell r="F244" t="str">
            <v>Bình Dương</v>
          </cell>
          <cell r="G244" t="str">
            <v>Kinh</v>
          </cell>
          <cell r="H244" t="str">
            <v>Nữ</v>
          </cell>
          <cell r="I244">
            <v>9</v>
          </cell>
          <cell r="J244" t="str">
            <v>THCS An Bình</v>
          </cell>
          <cell r="K244" t="str">
            <v>Phú Giáo</v>
          </cell>
          <cell r="L244" t="str">
            <v>Giỏi</v>
          </cell>
          <cell r="M244" t="str">
            <v>Tốt</v>
          </cell>
          <cell r="N244">
            <v>9.6999999999999993</v>
          </cell>
          <cell r="O244">
            <v>3</v>
          </cell>
        </row>
        <row r="245">
          <cell r="B245">
            <v>237</v>
          </cell>
          <cell r="C245" t="str">
            <v>Phạm Trung</v>
          </cell>
          <cell r="D245" t="str">
            <v>Hiếu</v>
          </cell>
          <cell r="E245" t="str">
            <v>05/11/2000</v>
          </cell>
          <cell r="F245" t="str">
            <v>Bình Dương</v>
          </cell>
          <cell r="G245" t="str">
            <v>Kinh</v>
          </cell>
          <cell r="H245" t="str">
            <v xml:space="preserve">Nam
</v>
          </cell>
          <cell r="I245">
            <v>9</v>
          </cell>
          <cell r="J245" t="str">
            <v>THCS An Bình</v>
          </cell>
          <cell r="K245" t="str">
            <v>Phú Giáo</v>
          </cell>
          <cell r="L245" t="str">
            <v>Giỏi</v>
          </cell>
          <cell r="M245" t="str">
            <v>Tốt</v>
          </cell>
          <cell r="N245">
            <v>9.6999999999999993</v>
          </cell>
          <cell r="O245">
            <v>0</v>
          </cell>
        </row>
        <row r="246">
          <cell r="B246">
            <v>238</v>
          </cell>
          <cell r="C246" t="str">
            <v xml:space="preserve">Lê Thị Thúy </v>
          </cell>
          <cell r="D246" t="str">
            <v>Hoa</v>
          </cell>
          <cell r="E246" t="str">
            <v>30/08/2000</v>
          </cell>
          <cell r="F246" t="str">
            <v>Bình Dương</v>
          </cell>
          <cell r="G246" t="str">
            <v>Kinh</v>
          </cell>
          <cell r="H246" t="str">
            <v>Nữ</v>
          </cell>
          <cell r="I246">
            <v>9</v>
          </cell>
          <cell r="J246" t="str">
            <v>THCS Minh Thạnh</v>
          </cell>
          <cell r="K246" t="str">
            <v>Dầu Tiếng</v>
          </cell>
          <cell r="L246" t="str">
            <v>Giỏi</v>
          </cell>
          <cell r="M246" t="str">
            <v>Tốt</v>
          </cell>
          <cell r="N246" t="str">
            <v>9.1</v>
          </cell>
          <cell r="O246">
            <v>0.5</v>
          </cell>
        </row>
        <row r="247">
          <cell r="B247">
            <v>239</v>
          </cell>
          <cell r="C247" t="str">
            <v>Bùi Thị Quỳnh</v>
          </cell>
          <cell r="D247" t="str">
            <v>Hoa</v>
          </cell>
          <cell r="E247" t="str">
            <v>21/12/2000</v>
          </cell>
          <cell r="F247" t="str">
            <v>Bình Dương</v>
          </cell>
          <cell r="G247" t="str">
            <v>Kinh</v>
          </cell>
          <cell r="H247" t="str">
            <v>Nữ</v>
          </cell>
          <cell r="I247">
            <v>9</v>
          </cell>
          <cell r="J247" t="str">
            <v>THCS An Linh</v>
          </cell>
          <cell r="K247" t="str">
            <v>Phú Giáo</v>
          </cell>
          <cell r="L247" t="str">
            <v>Giỏi</v>
          </cell>
          <cell r="M247" t="str">
            <v>Tốt</v>
          </cell>
          <cell r="N247" t="str">
            <v>9,3</v>
          </cell>
          <cell r="O247">
            <v>4</v>
          </cell>
        </row>
        <row r="248">
          <cell r="B248">
            <v>240</v>
          </cell>
          <cell r="C248" t="str">
            <v xml:space="preserve">Trần Thanh </v>
          </cell>
          <cell r="D248" t="str">
            <v>Hưng</v>
          </cell>
          <cell r="E248" t="str">
            <v>02/04/2000</v>
          </cell>
          <cell r="F248" t="str">
            <v>Bình Dương</v>
          </cell>
          <cell r="G248" t="str">
            <v>Kinh</v>
          </cell>
          <cell r="H248" t="str">
            <v>Nam</v>
          </cell>
          <cell r="I248">
            <v>9</v>
          </cell>
          <cell r="J248" t="str">
            <v>THCS Minh Hòa</v>
          </cell>
          <cell r="K248" t="str">
            <v>Dầu Tiếng</v>
          </cell>
          <cell r="L248" t="str">
            <v>Khá</v>
          </cell>
          <cell r="M248" t="str">
            <v>Tốt</v>
          </cell>
          <cell r="N248" t="str">
            <v>8,0</v>
          </cell>
          <cell r="O248">
            <v>0</v>
          </cell>
        </row>
        <row r="249">
          <cell r="B249">
            <v>241</v>
          </cell>
          <cell r="C249" t="str">
            <v>Bùi Dương</v>
          </cell>
          <cell r="D249" t="str">
            <v>Hưng</v>
          </cell>
          <cell r="E249" t="str">
            <v>29/06/2000</v>
          </cell>
          <cell r="F249" t="str">
            <v>TP Hồ Chí Minh</v>
          </cell>
          <cell r="G249" t="str">
            <v>Kinh</v>
          </cell>
          <cell r="H249" t="str">
            <v>Nam</v>
          </cell>
          <cell r="I249">
            <v>9</v>
          </cell>
          <cell r="J249" t="str">
            <v>THCS Võ Trường Toản</v>
          </cell>
          <cell r="K249" t="str">
            <v>Dĩ An</v>
          </cell>
          <cell r="L249" t="str">
            <v>Giỏi</v>
          </cell>
          <cell r="M249" t="str">
            <v>Tốt</v>
          </cell>
          <cell r="N249" t="str">
            <v>9,8</v>
          </cell>
          <cell r="O249">
            <v>7</v>
          </cell>
        </row>
        <row r="250">
          <cell r="B250">
            <v>242</v>
          </cell>
          <cell r="C250" t="str">
            <v>Nguyễn Trọng</v>
          </cell>
          <cell r="D250" t="str">
            <v>Hữu</v>
          </cell>
          <cell r="E250" t="str">
            <v>04/06/2000</v>
          </cell>
          <cell r="F250" t="str">
            <v>Bình Dương</v>
          </cell>
          <cell r="G250" t="str">
            <v>Kinh</v>
          </cell>
          <cell r="H250" t="str">
            <v>Nam</v>
          </cell>
          <cell r="I250">
            <v>9</v>
          </cell>
          <cell r="J250" t="str">
            <v>THCS Bình Phú</v>
          </cell>
          <cell r="K250" t="str">
            <v>Bến Cát</v>
          </cell>
          <cell r="L250" t="str">
            <v>Giỏi</v>
          </cell>
          <cell r="M250" t="str">
            <v>Tốt</v>
          </cell>
          <cell r="N250">
            <v>9.6</v>
          </cell>
          <cell r="O250">
            <v>5.5</v>
          </cell>
        </row>
        <row r="251">
          <cell r="B251">
            <v>243</v>
          </cell>
          <cell r="C251" t="str">
            <v>Trần Quang</v>
          </cell>
          <cell r="D251" t="str">
            <v>Huy</v>
          </cell>
          <cell r="E251" t="str">
            <v>10/06/2000</v>
          </cell>
          <cell r="F251" t="str">
            <v>Đồng Nai</v>
          </cell>
          <cell r="G251" t="str">
            <v>Kinh</v>
          </cell>
          <cell r="H251" t="str">
            <v>Nam</v>
          </cell>
          <cell r="I251">
            <v>9</v>
          </cell>
          <cell r="J251" t="str">
            <v>THCS Lê Thị Trung</v>
          </cell>
          <cell r="K251" t="str">
            <v>Tân Uyên</v>
          </cell>
          <cell r="L251" t="str">
            <v>Giỏi</v>
          </cell>
          <cell r="M251" t="str">
            <v>Tốt</v>
          </cell>
          <cell r="N251" t="str">
            <v>9.8</v>
          </cell>
          <cell r="O251">
            <v>4</v>
          </cell>
        </row>
        <row r="252">
          <cell r="B252">
            <v>244</v>
          </cell>
          <cell r="C252" t="str">
            <v>Nguyễn Quốc</v>
          </cell>
          <cell r="D252" t="str">
            <v>Huy</v>
          </cell>
          <cell r="E252" t="str">
            <v>05/03/2000</v>
          </cell>
          <cell r="F252" t="str">
            <v>TP Hồ Chí Minh</v>
          </cell>
          <cell r="G252" t="str">
            <v>Kinh</v>
          </cell>
          <cell r="H252" t="str">
            <v>Nam</v>
          </cell>
          <cell r="I252">
            <v>9</v>
          </cell>
          <cell r="J252" t="str">
            <v>THCS Nguyễn Văn Cừ</v>
          </cell>
          <cell r="K252" t="str">
            <v>TP Thủ Dầu Một</v>
          </cell>
          <cell r="L252" t="str">
            <v>Khá</v>
          </cell>
          <cell r="M252" t="str">
            <v>Tốt</v>
          </cell>
          <cell r="N252">
            <v>10</v>
          </cell>
          <cell r="O252">
            <v>6</v>
          </cell>
        </row>
        <row r="253">
          <cell r="B253">
            <v>245</v>
          </cell>
          <cell r="C253" t="str">
            <v>Đỗ Thị Xuân</v>
          </cell>
          <cell r="D253" t="str">
            <v>Huỳnh</v>
          </cell>
          <cell r="E253" t="str">
            <v>24/12/2000</v>
          </cell>
          <cell r="F253" t="str">
            <v>Bình Dương</v>
          </cell>
          <cell r="G253" t="str">
            <v>Kinh</v>
          </cell>
          <cell r="H253" t="str">
            <v>Nữ</v>
          </cell>
          <cell r="I253">
            <v>9</v>
          </cell>
          <cell r="J253" t="str">
            <v>THCS Tân Phước Khánh</v>
          </cell>
          <cell r="K253" t="str">
            <v>Tân Uyên</v>
          </cell>
          <cell r="L253" t="str">
            <v>Giỏi</v>
          </cell>
          <cell r="M253" t="str">
            <v>Tốt</v>
          </cell>
          <cell r="N253">
            <v>8.8000000000000007</v>
          </cell>
          <cell r="O253">
            <v>1</v>
          </cell>
        </row>
        <row r="254">
          <cell r="B254">
            <v>246</v>
          </cell>
          <cell r="C254" t="str">
            <v>Cao Văn</v>
          </cell>
          <cell r="D254" t="str">
            <v>Khang</v>
          </cell>
          <cell r="E254" t="str">
            <v>17/03/2000</v>
          </cell>
          <cell r="F254" t="str">
            <v>Bình Dương</v>
          </cell>
          <cell r="G254" t="str">
            <v>Kinh</v>
          </cell>
          <cell r="H254" t="str">
            <v>Nam</v>
          </cell>
          <cell r="I254">
            <v>9</v>
          </cell>
          <cell r="J254" t="str">
            <v>THCS Bùi Thị Xuân</v>
          </cell>
          <cell r="K254" t="str">
            <v>Phú Giáo</v>
          </cell>
          <cell r="L254" t="str">
            <v>Giỏi</v>
          </cell>
          <cell r="M254" t="str">
            <v>Tốt</v>
          </cell>
          <cell r="N254">
            <v>9.1999999999999993</v>
          </cell>
          <cell r="O254">
            <v>0</v>
          </cell>
        </row>
        <row r="255">
          <cell r="B255">
            <v>247</v>
          </cell>
          <cell r="C255" t="str">
            <v>Nguyễn Phú Tân</v>
          </cell>
          <cell r="D255" t="str">
            <v>Khang</v>
          </cell>
          <cell r="E255" t="str">
            <v>04/04/2000</v>
          </cell>
          <cell r="F255" t="str">
            <v>Bình Dương</v>
          </cell>
          <cell r="G255" t="str">
            <v>Kinh</v>
          </cell>
          <cell r="H255" t="str">
            <v>Nam</v>
          </cell>
          <cell r="I255">
            <v>9</v>
          </cell>
          <cell r="J255" t="str">
            <v>THCS Tân Thới</v>
          </cell>
          <cell r="K255" t="str">
            <v>Thuận An</v>
          </cell>
          <cell r="L255" t="str">
            <v>Khá</v>
          </cell>
          <cell r="M255" t="str">
            <v>Tốt</v>
          </cell>
          <cell r="N255" t="str">
            <v>9,4</v>
          </cell>
          <cell r="O255">
            <v>1.5</v>
          </cell>
        </row>
        <row r="256">
          <cell r="B256">
            <v>248</v>
          </cell>
          <cell r="C256" t="str">
            <v>Phạm Mai</v>
          </cell>
          <cell r="D256" t="str">
            <v>Khanh</v>
          </cell>
          <cell r="E256" t="str">
            <v>25/06/2000</v>
          </cell>
          <cell r="F256" t="str">
            <v>Đồng Nai</v>
          </cell>
          <cell r="G256" t="str">
            <v>Kinh</v>
          </cell>
          <cell r="H256" t="str">
            <v>Nữ</v>
          </cell>
          <cell r="I256">
            <v>9</v>
          </cell>
          <cell r="J256" t="str">
            <v>THCS Thái Hòa</v>
          </cell>
          <cell r="K256" t="str">
            <v>Tân Uyên</v>
          </cell>
          <cell r="L256" t="str">
            <v>Giỏi</v>
          </cell>
          <cell r="M256" t="str">
            <v>Tốt</v>
          </cell>
          <cell r="N256">
            <v>9.4</v>
          </cell>
          <cell r="O256">
            <v>1.5</v>
          </cell>
        </row>
        <row r="257">
          <cell r="B257">
            <v>249</v>
          </cell>
          <cell r="C257" t="str">
            <v>Lê Hoài</v>
          </cell>
          <cell r="D257" t="str">
            <v>Thương</v>
          </cell>
          <cell r="E257">
            <v>36710</v>
          </cell>
          <cell r="F257" t="str">
            <v>Bình Dương</v>
          </cell>
          <cell r="G257" t="str">
            <v>Kinh</v>
          </cell>
          <cell r="H257" t="str">
            <v>Nữ</v>
          </cell>
          <cell r="I257">
            <v>9</v>
          </cell>
          <cell r="J257" t="str">
            <v>THCS Minh Tân</v>
          </cell>
          <cell r="K257" t="str">
            <v>Dầu Tiếng</v>
          </cell>
          <cell r="L257" t="str">
            <v>Giỏi</v>
          </cell>
          <cell r="M257" t="str">
            <v>Tốt</v>
          </cell>
          <cell r="N257" t="str">
            <v>8,1</v>
          </cell>
          <cell r="O257">
            <v>0</v>
          </cell>
        </row>
        <row r="258">
          <cell r="B258">
            <v>250</v>
          </cell>
          <cell r="C258" t="str">
            <v>Nguyễn Thị Diễm</v>
          </cell>
          <cell r="D258" t="str">
            <v>Kiều</v>
          </cell>
          <cell r="E258" t="str">
            <v>05/12/2000</v>
          </cell>
          <cell r="F258" t="str">
            <v>Bình Dương</v>
          </cell>
          <cell r="G258" t="str">
            <v>Kinh</v>
          </cell>
          <cell r="H258" t="str">
            <v>Nữ</v>
          </cell>
          <cell r="I258">
            <v>9</v>
          </cell>
          <cell r="J258" t="str">
            <v>THCS Lạc An</v>
          </cell>
          <cell r="K258" t="str">
            <v>Bắc Tân Uyên</v>
          </cell>
          <cell r="L258" t="str">
            <v>Giỏi</v>
          </cell>
          <cell r="M258" t="str">
            <v>Tốt</v>
          </cell>
          <cell r="N258">
            <v>8.6999999999999993</v>
          </cell>
          <cell r="O258">
            <v>1</v>
          </cell>
        </row>
        <row r="259">
          <cell r="B259">
            <v>251</v>
          </cell>
          <cell r="C259" t="str">
            <v>Hà Mai</v>
          </cell>
          <cell r="D259" t="str">
            <v>Lam</v>
          </cell>
          <cell r="E259" t="str">
            <v>25/02/2000</v>
          </cell>
          <cell r="F259" t="str">
            <v>Mỹ Hạnh Bắc</v>
          </cell>
          <cell r="G259" t="str">
            <v>Kinh</v>
          </cell>
          <cell r="H259" t="str">
            <v>Nữ</v>
          </cell>
          <cell r="I259">
            <v>9</v>
          </cell>
          <cell r="J259" t="str">
            <v>THCS Trừ Văn Thố</v>
          </cell>
          <cell r="K259" t="str">
            <v>Bàu Bàng</v>
          </cell>
          <cell r="L259" t="str">
            <v>Giỏi</v>
          </cell>
          <cell r="M259" t="str">
            <v>Tốt</v>
          </cell>
          <cell r="N259">
            <v>8.5</v>
          </cell>
          <cell r="O259">
            <v>0.5</v>
          </cell>
        </row>
        <row r="260">
          <cell r="B260">
            <v>252</v>
          </cell>
          <cell r="C260" t="str">
            <v xml:space="preserve">Nguyễn Thái Hoàng </v>
          </cell>
          <cell r="D260" t="str">
            <v>Lam</v>
          </cell>
          <cell r="E260" t="str">
            <v>25/05/2000</v>
          </cell>
          <cell r="F260" t="str">
            <v>Bình Dương</v>
          </cell>
          <cell r="G260" t="str">
            <v>Kinh</v>
          </cell>
          <cell r="H260" t="str">
            <v>Nữ</v>
          </cell>
          <cell r="I260">
            <v>9</v>
          </cell>
          <cell r="J260" t="str">
            <v>THCS Nguyễn Bỉnh Khiêm</v>
          </cell>
          <cell r="K260" t="str">
            <v>Dầu Tiếng</v>
          </cell>
          <cell r="L260" t="str">
            <v>Giỏi</v>
          </cell>
          <cell r="M260" t="str">
            <v>Tốt</v>
          </cell>
          <cell r="N260" t="str">
            <v>9.4</v>
          </cell>
          <cell r="O260">
            <v>1.5</v>
          </cell>
        </row>
        <row r="261">
          <cell r="B261">
            <v>253</v>
          </cell>
          <cell r="C261" t="str">
            <v>Nguyễn Thị Bích</v>
          </cell>
          <cell r="D261" t="str">
            <v>Lệ</v>
          </cell>
          <cell r="E261" t="str">
            <v>06/09/2000</v>
          </cell>
          <cell r="F261" t="str">
            <v>Thanh Hóa</v>
          </cell>
          <cell r="G261" t="str">
            <v>Kinh</v>
          </cell>
          <cell r="H261" t="str">
            <v>Nữ</v>
          </cell>
          <cell r="I261">
            <v>9</v>
          </cell>
          <cell r="J261" t="str">
            <v>THCS An Bình</v>
          </cell>
          <cell r="K261" t="str">
            <v>Dĩ An</v>
          </cell>
          <cell r="L261" t="str">
            <v>Giỏi</v>
          </cell>
          <cell r="M261" t="str">
            <v>Tốt</v>
          </cell>
          <cell r="N261" t="str">
            <v>9,1</v>
          </cell>
          <cell r="O261">
            <v>10</v>
          </cell>
        </row>
        <row r="262">
          <cell r="B262">
            <v>254</v>
          </cell>
          <cell r="C262" t="str">
            <v>Đồng Văn</v>
          </cell>
          <cell r="D262" t="str">
            <v>Linh</v>
          </cell>
          <cell r="E262" t="str">
            <v>02/02/2000</v>
          </cell>
          <cell r="F262" t="str">
            <v>Thanh Hóa</v>
          </cell>
          <cell r="G262" t="str">
            <v>Kinh</v>
          </cell>
          <cell r="H262" t="str">
            <v>Nam</v>
          </cell>
          <cell r="I262">
            <v>9</v>
          </cell>
          <cell r="J262" t="str">
            <v>THCS Bình Phú</v>
          </cell>
          <cell r="K262" t="str">
            <v>Bến Cát</v>
          </cell>
          <cell r="L262" t="str">
            <v>Giỏi</v>
          </cell>
          <cell r="M262" t="str">
            <v>Tốt</v>
          </cell>
          <cell r="N262">
            <v>8.4</v>
          </cell>
          <cell r="O262">
            <v>3</v>
          </cell>
        </row>
        <row r="263">
          <cell r="B263">
            <v>255</v>
          </cell>
          <cell r="C263" t="str">
            <v>Nguyễn Thị Mỹ</v>
          </cell>
          <cell r="D263" t="str">
            <v>Linh</v>
          </cell>
          <cell r="E263" t="str">
            <v>28/05/2000</v>
          </cell>
          <cell r="F263" t="str">
            <v>Đồng Nai</v>
          </cell>
          <cell r="G263" t="str">
            <v>Kinh</v>
          </cell>
          <cell r="H263" t="str">
            <v>Nữ</v>
          </cell>
          <cell r="I263">
            <v>9</v>
          </cell>
          <cell r="J263" t="str">
            <v>THCS Dĩ An</v>
          </cell>
          <cell r="K263" t="str">
            <v>Dĩ An</v>
          </cell>
          <cell r="L263" t="str">
            <v>Giỏi</v>
          </cell>
          <cell r="M263" t="str">
            <v>Tốt</v>
          </cell>
          <cell r="N263" t="str">
            <v>9,3</v>
          </cell>
          <cell r="O263">
            <v>1.5</v>
          </cell>
        </row>
        <row r="264">
          <cell r="B264">
            <v>256</v>
          </cell>
          <cell r="C264" t="str">
            <v>Trịnh Nguyễn Khánh</v>
          </cell>
          <cell r="D264" t="str">
            <v>Linh</v>
          </cell>
          <cell r="E264" t="str">
            <v>13/12/2000</v>
          </cell>
          <cell r="F264" t="str">
            <v>TP Hồ Chí Minh</v>
          </cell>
          <cell r="G264" t="str">
            <v>Kinh</v>
          </cell>
          <cell r="H264" t="str">
            <v>Nữ</v>
          </cell>
          <cell r="I264">
            <v>9</v>
          </cell>
          <cell r="J264" t="str">
            <v>THCS Tân Đông Hiệp</v>
          </cell>
          <cell r="K264" t="str">
            <v>Dĩ An</v>
          </cell>
          <cell r="L264" t="str">
            <v>Khá</v>
          </cell>
          <cell r="M264" t="str">
            <v>Tốt</v>
          </cell>
          <cell r="N264">
            <v>10</v>
          </cell>
          <cell r="O264">
            <v>1</v>
          </cell>
        </row>
        <row r="265">
          <cell r="B265">
            <v>257</v>
          </cell>
          <cell r="C265" t="str">
            <v>Bùi Mạnh</v>
          </cell>
          <cell r="D265" t="str">
            <v>Linh</v>
          </cell>
          <cell r="E265" t="str">
            <v>04/6/2000</v>
          </cell>
          <cell r="F265" t="str">
            <v>Bình Dương</v>
          </cell>
          <cell r="G265" t="str">
            <v>Kinh</v>
          </cell>
          <cell r="H265" t="str">
            <v>Nam</v>
          </cell>
          <cell r="I265">
            <v>9</v>
          </cell>
          <cell r="J265" t="str">
            <v>THCS Chu Văn An</v>
          </cell>
          <cell r="K265" t="str">
            <v>TP Thủ Dầu Một</v>
          </cell>
          <cell r="L265" t="str">
            <v>Giỏi</v>
          </cell>
          <cell r="M265" t="str">
            <v>Tốt</v>
          </cell>
          <cell r="N265">
            <v>9.3000000000000007</v>
          </cell>
          <cell r="O265">
            <v>1</v>
          </cell>
        </row>
        <row r="266">
          <cell r="B266">
            <v>258</v>
          </cell>
          <cell r="C266" t="str">
            <v xml:space="preserve">Phạm Lê Quang </v>
          </cell>
          <cell r="D266" t="str">
            <v>Lộc</v>
          </cell>
          <cell r="E266" t="str">
            <v>11/02/2000</v>
          </cell>
          <cell r="F266" t="str">
            <v>Bình Dương</v>
          </cell>
          <cell r="G266" t="str">
            <v>Kinh</v>
          </cell>
          <cell r="H266" t="str">
            <v>Nam</v>
          </cell>
          <cell r="I266">
            <v>9</v>
          </cell>
          <cell r="J266" t="str">
            <v>THCS Đinh Hiệp</v>
          </cell>
          <cell r="K266" t="str">
            <v>Dầu Tiếng</v>
          </cell>
          <cell r="L266" t="str">
            <v>Khá</v>
          </cell>
          <cell r="M266" t="str">
            <v>Tốt</v>
          </cell>
          <cell r="N266">
            <v>8.1</v>
          </cell>
          <cell r="O266">
            <v>1</v>
          </cell>
        </row>
        <row r="267">
          <cell r="B267">
            <v>259</v>
          </cell>
          <cell r="C267" t="str">
            <v>Hoàng Xuân</v>
          </cell>
          <cell r="D267" t="str">
            <v>Long</v>
          </cell>
          <cell r="E267" t="str">
            <v>17/09/2000</v>
          </cell>
          <cell r="F267" t="str">
            <v>Bình Dương</v>
          </cell>
          <cell r="G267" t="str">
            <v>Kinh</v>
          </cell>
          <cell r="H267" t="str">
            <v>Nam</v>
          </cell>
          <cell r="I267">
            <v>9</v>
          </cell>
          <cell r="J267" t="str">
            <v>THCS Quang Trung</v>
          </cell>
          <cell r="K267" t="str">
            <v>Bàu Bàng</v>
          </cell>
          <cell r="L267" t="str">
            <v>Khá</v>
          </cell>
          <cell r="M267" t="str">
            <v>Tốt</v>
          </cell>
          <cell r="N267">
            <v>9.6999999999999993</v>
          </cell>
          <cell r="O267">
            <v>1</v>
          </cell>
        </row>
        <row r="268">
          <cell r="B268">
            <v>260</v>
          </cell>
          <cell r="C268" t="str">
            <v xml:space="preserve">Võ Thành </v>
          </cell>
          <cell r="D268" t="str">
            <v>Long</v>
          </cell>
          <cell r="E268">
            <v>2000</v>
          </cell>
          <cell r="F268" t="str">
            <v>Bình Dương</v>
          </cell>
          <cell r="G268" t="str">
            <v>Kinh</v>
          </cell>
          <cell r="H268" t="str">
            <v>Nam</v>
          </cell>
          <cell r="I268">
            <v>9</v>
          </cell>
          <cell r="J268" t="str">
            <v>THPT Thanh Tuyền</v>
          </cell>
          <cell r="K268" t="str">
            <v>Dầu Tiếng</v>
          </cell>
          <cell r="L268" t="str">
            <v>Khá</v>
          </cell>
          <cell r="M268" t="str">
            <v>Tốt</v>
          </cell>
          <cell r="N268">
            <v>8</v>
          </cell>
          <cell r="O268">
            <v>1</v>
          </cell>
        </row>
        <row r="269">
          <cell r="B269">
            <v>261</v>
          </cell>
          <cell r="C269" t="str">
            <v>Võ Thành</v>
          </cell>
          <cell r="D269" t="str">
            <v>Long</v>
          </cell>
          <cell r="E269" t="str">
            <v>05/09/2000</v>
          </cell>
          <cell r="F269" t="str">
            <v>Bình Dương</v>
          </cell>
          <cell r="G269" t="str">
            <v>Kinh</v>
          </cell>
          <cell r="H269" t="str">
            <v>Nam</v>
          </cell>
          <cell r="I269">
            <v>9</v>
          </cell>
          <cell r="J269" t="str">
            <v>THCS Võ Trường Toản</v>
          </cell>
          <cell r="K269" t="str">
            <v>Dĩ An</v>
          </cell>
          <cell r="L269" t="str">
            <v>Giỏi</v>
          </cell>
          <cell r="M269" t="str">
            <v>Tốt</v>
          </cell>
          <cell r="N269" t="str">
            <v>9,8</v>
          </cell>
          <cell r="O269">
            <v>3.5</v>
          </cell>
        </row>
        <row r="270">
          <cell r="B270">
            <v>262</v>
          </cell>
          <cell r="C270" t="str">
            <v>Thái Thành</v>
          </cell>
          <cell r="D270" t="str">
            <v>Long</v>
          </cell>
          <cell r="E270" t="str">
            <v>24/08/2000</v>
          </cell>
          <cell r="F270" t="str">
            <v>Bình Dương</v>
          </cell>
          <cell r="G270" t="str">
            <v>Kinh</v>
          </cell>
          <cell r="H270" t="str">
            <v>Nam</v>
          </cell>
          <cell r="I270">
            <v>9</v>
          </cell>
          <cell r="J270" t="str">
            <v>THCS Nguyễn Quốc Phú</v>
          </cell>
          <cell r="K270" t="str">
            <v>Tân Uyên</v>
          </cell>
          <cell r="L270" t="str">
            <v>Giỏi</v>
          </cell>
          <cell r="M270" t="str">
            <v>Tốt</v>
          </cell>
          <cell r="N270">
            <v>9.6</v>
          </cell>
          <cell r="O270">
            <v>2</v>
          </cell>
        </row>
        <row r="271">
          <cell r="B271">
            <v>263</v>
          </cell>
          <cell r="C271" t="str">
            <v>Nguyễn Hoàng</v>
          </cell>
          <cell r="D271" t="str">
            <v>Long</v>
          </cell>
          <cell r="E271" t="str">
            <v>05/08/2000</v>
          </cell>
          <cell r="F271" t="str">
            <v>TP Hồ Chí Minh</v>
          </cell>
          <cell r="G271" t="str">
            <v>Kinh</v>
          </cell>
          <cell r="H271" t="str">
            <v>Nam</v>
          </cell>
          <cell r="I271">
            <v>9</v>
          </cell>
          <cell r="J271" t="str">
            <v xml:space="preserve">THCS Nguyễn Thái Bình </v>
          </cell>
          <cell r="K271" t="str">
            <v>Thuận An</v>
          </cell>
          <cell r="L271" t="str">
            <v>Giỏi</v>
          </cell>
          <cell r="M271" t="str">
            <v>Tốt</v>
          </cell>
          <cell r="N271">
            <v>8.4</v>
          </cell>
          <cell r="O271">
            <v>7</v>
          </cell>
        </row>
        <row r="272">
          <cell r="B272">
            <v>264</v>
          </cell>
          <cell r="C272" t="str">
            <v>Nguyễn Hoàng</v>
          </cell>
          <cell r="D272" t="str">
            <v>Long</v>
          </cell>
          <cell r="E272" t="str">
            <v>21/12/2000</v>
          </cell>
          <cell r="F272" t="str">
            <v>TP Hồ Chí Minh</v>
          </cell>
          <cell r="G272" t="str">
            <v>Kinh</v>
          </cell>
          <cell r="H272" t="str">
            <v>Nam</v>
          </cell>
          <cell r="I272">
            <v>9</v>
          </cell>
          <cell r="J272" t="str">
            <v>THCS Châu Văn Liêm</v>
          </cell>
          <cell r="K272" t="str">
            <v>Thuận An</v>
          </cell>
          <cell r="L272" t="str">
            <v>Giỏi</v>
          </cell>
          <cell r="M272" t="str">
            <v>Tốt</v>
          </cell>
          <cell r="N272">
            <v>9.8000000000000007</v>
          </cell>
          <cell r="O272">
            <v>2</v>
          </cell>
        </row>
        <row r="273">
          <cell r="B273">
            <v>265</v>
          </cell>
          <cell r="C273" t="str">
            <v>Trương Minh</v>
          </cell>
          <cell r="D273" t="str">
            <v>Long</v>
          </cell>
          <cell r="E273" t="str">
            <v>08/08/2000</v>
          </cell>
          <cell r="F273" t="str">
            <v>Bình Dương</v>
          </cell>
          <cell r="G273" t="str">
            <v>Kinh</v>
          </cell>
          <cell r="H273" t="str">
            <v>Nam</v>
          </cell>
          <cell r="I273">
            <v>9</v>
          </cell>
          <cell r="J273" t="str">
            <v>THCS Chu Văn An</v>
          </cell>
          <cell r="K273" t="str">
            <v>TP Thủ Dầu Một</v>
          </cell>
          <cell r="L273" t="str">
            <v>Giỏi</v>
          </cell>
          <cell r="M273" t="str">
            <v>Tốt</v>
          </cell>
          <cell r="N273">
            <v>9.1999999999999993</v>
          </cell>
          <cell r="O273">
            <v>13.5</v>
          </cell>
        </row>
        <row r="274">
          <cell r="B274">
            <v>266</v>
          </cell>
          <cell r="C274" t="str">
            <v>Lưu Minh</v>
          </cell>
          <cell r="D274" t="str">
            <v>Long</v>
          </cell>
          <cell r="E274" t="str">
            <v>09/4/2000</v>
          </cell>
          <cell r="F274" t="str">
            <v>TP Hồ Chí Minh</v>
          </cell>
          <cell r="G274" t="str">
            <v>Kinh</v>
          </cell>
          <cell r="H274" t="str">
            <v>Nam</v>
          </cell>
          <cell r="I274">
            <v>9</v>
          </cell>
          <cell r="J274" t="str">
            <v>THCS Chu Văn An</v>
          </cell>
          <cell r="K274" t="str">
            <v>TP Thủ Dầu Một</v>
          </cell>
          <cell r="L274" t="str">
            <v>Giỏi</v>
          </cell>
          <cell r="M274" t="str">
            <v>Tốt</v>
          </cell>
          <cell r="N274">
            <v>9.5</v>
          </cell>
          <cell r="O274">
            <v>10</v>
          </cell>
        </row>
        <row r="275">
          <cell r="B275">
            <v>267</v>
          </cell>
          <cell r="C275" t="str">
            <v>Phạm Hoàng</v>
          </cell>
          <cell r="D275" t="str">
            <v>Long</v>
          </cell>
          <cell r="E275" t="str">
            <v>27/04/2000</v>
          </cell>
          <cell r="F275" t="str">
            <v>Bình Dương</v>
          </cell>
          <cell r="G275" t="str">
            <v>Kinh</v>
          </cell>
          <cell r="H275" t="str">
            <v>Nam</v>
          </cell>
          <cell r="I275">
            <v>9</v>
          </cell>
          <cell r="J275" t="str">
            <v>THCS Nguyễn Thị Minh Khai</v>
          </cell>
          <cell r="K275" t="str">
            <v>TP Thủ Dầu Một</v>
          </cell>
          <cell r="L275" t="str">
            <v>Khá</v>
          </cell>
          <cell r="M275" t="str">
            <v>Tốt</v>
          </cell>
          <cell r="N275">
            <v>9.3000000000000007</v>
          </cell>
          <cell r="O275">
            <v>2.5</v>
          </cell>
        </row>
        <row r="276">
          <cell r="B276">
            <v>268</v>
          </cell>
          <cell r="C276" t="str">
            <v>Đào Thiện Thiên</v>
          </cell>
          <cell r="D276" t="str">
            <v>Luân</v>
          </cell>
          <cell r="E276" t="str">
            <v>01/04/2000</v>
          </cell>
          <cell r="F276" t="str">
            <v>Bình Dương</v>
          </cell>
          <cell r="G276" t="str">
            <v>Kinh</v>
          </cell>
          <cell r="H276" t="str">
            <v>Nam</v>
          </cell>
          <cell r="I276">
            <v>9</v>
          </cell>
          <cell r="J276" t="str">
            <v>THCS Phú Long</v>
          </cell>
          <cell r="K276" t="str">
            <v>Thuận An</v>
          </cell>
          <cell r="L276" t="str">
            <v>Giỏi</v>
          </cell>
          <cell r="M276" t="str">
            <v>Tốt</v>
          </cell>
          <cell r="N276">
            <v>10</v>
          </cell>
          <cell r="O276">
            <v>3</v>
          </cell>
        </row>
        <row r="277">
          <cell r="B277">
            <v>269</v>
          </cell>
          <cell r="C277" t="str">
            <v xml:space="preserve">Nguyễn Hữu </v>
          </cell>
          <cell r="D277" t="str">
            <v>Lương</v>
          </cell>
          <cell r="E277" t="str">
            <v>12/02/2000</v>
          </cell>
          <cell r="F277" t="str">
            <v>Bình Dương</v>
          </cell>
          <cell r="G277" t="str">
            <v>Kinh</v>
          </cell>
          <cell r="H277" t="str">
            <v>Nam</v>
          </cell>
          <cell r="I277">
            <v>9</v>
          </cell>
          <cell r="J277" t="str">
            <v>THCS Mỹ Phước</v>
          </cell>
          <cell r="K277" t="str">
            <v>Bến Cát</v>
          </cell>
          <cell r="L277" t="str">
            <v>Khá</v>
          </cell>
          <cell r="M277" t="str">
            <v>Tốt</v>
          </cell>
          <cell r="N277">
            <v>9</v>
          </cell>
          <cell r="O277">
            <v>9.5</v>
          </cell>
        </row>
        <row r="278">
          <cell r="B278">
            <v>270</v>
          </cell>
          <cell r="C278" t="str">
            <v>Lê Thượng</v>
          </cell>
          <cell r="D278" t="str">
            <v>Lưu</v>
          </cell>
          <cell r="E278" t="str">
            <v>25/04/2000</v>
          </cell>
          <cell r="F278" t="str">
            <v>Bình Dương</v>
          </cell>
          <cell r="G278" t="str">
            <v>Kinh</v>
          </cell>
          <cell r="H278" t="str">
            <v>Nam</v>
          </cell>
          <cell r="I278">
            <v>9</v>
          </cell>
          <cell r="J278" t="str">
            <v>THCS Vĩnh Tân</v>
          </cell>
          <cell r="K278" t="str">
            <v>Tân Uyên</v>
          </cell>
          <cell r="L278" t="str">
            <v>Giỏi</v>
          </cell>
          <cell r="M278" t="str">
            <v>Tốt</v>
          </cell>
          <cell r="N278">
            <v>9.4</v>
          </cell>
          <cell r="O278">
            <v>2</v>
          </cell>
        </row>
        <row r="279">
          <cell r="B279">
            <v>271</v>
          </cell>
          <cell r="C279" t="str">
            <v>Phạm Thị</v>
          </cell>
          <cell r="D279" t="str">
            <v>Mai</v>
          </cell>
          <cell r="E279" t="str">
            <v>25/02/2000</v>
          </cell>
          <cell r="F279" t="str">
            <v>Nam Định</v>
          </cell>
          <cell r="G279" t="str">
            <v>Kinh</v>
          </cell>
          <cell r="H279" t="str">
            <v>Nữ</v>
          </cell>
          <cell r="I279">
            <v>9</v>
          </cell>
          <cell r="J279" t="str">
            <v>THCS Nguyễn Văn Trỗi</v>
          </cell>
          <cell r="K279" t="str">
            <v>Thuận An</v>
          </cell>
          <cell r="L279" t="str">
            <v>Khá</v>
          </cell>
          <cell r="M279" t="str">
            <v>Tốt</v>
          </cell>
          <cell r="N279">
            <v>8</v>
          </cell>
          <cell r="O279">
            <v>1.5</v>
          </cell>
        </row>
        <row r="280">
          <cell r="B280">
            <v>272</v>
          </cell>
          <cell r="C280" t="str">
            <v xml:space="preserve">Phạm Thị Thanh </v>
          </cell>
          <cell r="D280" t="str">
            <v>Mai</v>
          </cell>
          <cell r="E280" t="str">
            <v>14/08/2000</v>
          </cell>
          <cell r="F280" t="str">
            <v>TP Hồ Chí Minh</v>
          </cell>
          <cell r="G280" t="str">
            <v>Kinh</v>
          </cell>
          <cell r="H280" t="str">
            <v>Nữ</v>
          </cell>
          <cell r="I280">
            <v>9</v>
          </cell>
          <cell r="J280" t="str">
            <v>THCS Chu Văn An</v>
          </cell>
          <cell r="K280" t="str">
            <v>TP Thủ Dầu Một</v>
          </cell>
          <cell r="L280" t="str">
            <v>Giỏi</v>
          </cell>
          <cell r="M280" t="str">
            <v>Tốt</v>
          </cell>
          <cell r="N280" t="str">
            <v>9,8</v>
          </cell>
          <cell r="O280">
            <v>4</v>
          </cell>
        </row>
        <row r="281">
          <cell r="B281">
            <v>273</v>
          </cell>
          <cell r="C281" t="str">
            <v>Lý Ngọc</v>
          </cell>
          <cell r="D281" t="str">
            <v>Mai</v>
          </cell>
          <cell r="E281" t="str">
            <v>19/02/2000</v>
          </cell>
          <cell r="F281" t="str">
            <v>Bình Dương</v>
          </cell>
          <cell r="G281" t="str">
            <v>Kinh</v>
          </cell>
          <cell r="H281" t="str">
            <v>Nữ</v>
          </cell>
          <cell r="I281">
            <v>9</v>
          </cell>
          <cell r="J281" t="str">
            <v>THCS Phú Cường</v>
          </cell>
          <cell r="K281" t="str">
            <v>TP Thủ Dầu Một</v>
          </cell>
          <cell r="L281" t="str">
            <v>Giỏi</v>
          </cell>
          <cell r="M281" t="str">
            <v>Tốt</v>
          </cell>
          <cell r="N281">
            <v>10</v>
          </cell>
          <cell r="O281">
            <v>2</v>
          </cell>
        </row>
        <row r="282">
          <cell r="B282">
            <v>274</v>
          </cell>
          <cell r="C282" t="str">
            <v>Nguyễn Tiến</v>
          </cell>
          <cell r="D282" t="str">
            <v>Mạnh</v>
          </cell>
          <cell r="E282" t="str">
            <v>05/12/2000</v>
          </cell>
          <cell r="F282" t="str">
            <v>TP Hồ Chí Minh</v>
          </cell>
          <cell r="G282" t="str">
            <v>Kinh</v>
          </cell>
          <cell r="H282" t="str">
            <v>Nam</v>
          </cell>
          <cell r="I282">
            <v>9</v>
          </cell>
          <cell r="J282" t="str">
            <v>THCS Võ Trường Toản</v>
          </cell>
          <cell r="K282" t="str">
            <v>Dĩ An</v>
          </cell>
          <cell r="L282" t="str">
            <v>Giỏi</v>
          </cell>
          <cell r="M282" t="str">
            <v>Tốt</v>
          </cell>
          <cell r="N282" t="str">
            <v>9,6</v>
          </cell>
          <cell r="O282">
            <v>4</v>
          </cell>
        </row>
        <row r="283">
          <cell r="B283">
            <v>275</v>
          </cell>
          <cell r="C283" t="str">
            <v>Nguyễn Phương Họa</v>
          </cell>
          <cell r="D283" t="str">
            <v>Mi</v>
          </cell>
          <cell r="E283" t="str">
            <v>15/08/2000</v>
          </cell>
          <cell r="F283" t="str">
            <v>Đồng Nai</v>
          </cell>
          <cell r="G283" t="str">
            <v>Kinh</v>
          </cell>
          <cell r="H283" t="str">
            <v>Nữ</v>
          </cell>
          <cell r="I283">
            <v>9</v>
          </cell>
          <cell r="J283" t="str">
            <v>THCS Bình An</v>
          </cell>
          <cell r="K283" t="str">
            <v>Dĩ An</v>
          </cell>
          <cell r="L283" t="str">
            <v>Giỏi</v>
          </cell>
          <cell r="M283" t="str">
            <v>Tốt</v>
          </cell>
          <cell r="N283" t="str">
            <v>9,6</v>
          </cell>
          <cell r="O283">
            <v>3</v>
          </cell>
        </row>
        <row r="284">
          <cell r="B284">
            <v>276</v>
          </cell>
          <cell r="C284" t="str">
            <v>Đỗ Lê</v>
          </cell>
          <cell r="D284" t="str">
            <v>Minh</v>
          </cell>
          <cell r="E284" t="str">
            <v>11/04/2000</v>
          </cell>
          <cell r="F284" t="str">
            <v>Bình Dương</v>
          </cell>
          <cell r="G284" t="str">
            <v>Kinh</v>
          </cell>
          <cell r="H284" t="str">
            <v>Nam</v>
          </cell>
          <cell r="I284">
            <v>9</v>
          </cell>
          <cell r="J284" t="str">
            <v>THPT Lê Lợi</v>
          </cell>
          <cell r="K284" t="str">
            <v>Bắc Tân Uyên</v>
          </cell>
          <cell r="L284" t="str">
            <v>Giỏi</v>
          </cell>
          <cell r="M284" t="str">
            <v>Tốt</v>
          </cell>
          <cell r="N284">
            <v>9.9</v>
          </cell>
          <cell r="O284">
            <v>2.5</v>
          </cell>
        </row>
        <row r="285">
          <cell r="B285">
            <v>277</v>
          </cell>
          <cell r="C285" t="str">
            <v xml:space="preserve">Hoàng Thị Thanh </v>
          </cell>
          <cell r="D285" t="str">
            <v>Nga</v>
          </cell>
          <cell r="E285" t="str">
            <v>21/07/2000</v>
          </cell>
          <cell r="F285" t="str">
            <v>Bắc Ninh</v>
          </cell>
          <cell r="G285" t="str">
            <v>Kinh</v>
          </cell>
          <cell r="H285" t="str">
            <v>Nữ</v>
          </cell>
          <cell r="I285">
            <v>9</v>
          </cell>
          <cell r="J285" t="str">
            <v>THCS Định An</v>
          </cell>
          <cell r="K285" t="str">
            <v>Dầu Tiếng</v>
          </cell>
          <cell r="L285" t="str">
            <v>Giỏi</v>
          </cell>
          <cell r="M285" t="str">
            <v>Tốt</v>
          </cell>
          <cell r="N285">
            <v>9.9</v>
          </cell>
          <cell r="O285">
            <v>0.5</v>
          </cell>
        </row>
        <row r="286">
          <cell r="B286">
            <v>278</v>
          </cell>
          <cell r="C286" t="str">
            <v>Trần Kim</v>
          </cell>
          <cell r="D286" t="str">
            <v>Ngân</v>
          </cell>
          <cell r="E286" t="str">
            <v>17/11/2000</v>
          </cell>
          <cell r="F286" t="str">
            <v>Bình Dương</v>
          </cell>
          <cell r="G286" t="str">
            <v>Kinh</v>
          </cell>
          <cell r="H286" t="str">
            <v>Nữ</v>
          </cell>
          <cell r="I286">
            <v>9</v>
          </cell>
          <cell r="J286" t="str">
            <v>THCS Trần Hưng Đạo</v>
          </cell>
          <cell r="K286" t="str">
            <v>Phú Giáo</v>
          </cell>
          <cell r="L286" t="str">
            <v>Giỏi</v>
          </cell>
          <cell r="M286" t="str">
            <v>Tốt</v>
          </cell>
          <cell r="N286" t="str">
            <v>9,8</v>
          </cell>
          <cell r="O286">
            <v>8</v>
          </cell>
        </row>
        <row r="287">
          <cell r="B287">
            <v>279</v>
          </cell>
          <cell r="C287" t="str">
            <v xml:space="preserve">Lý Phúc Thanh </v>
          </cell>
          <cell r="D287" t="str">
            <v>Ngân</v>
          </cell>
          <cell r="E287" t="str">
            <v>19/12/2000</v>
          </cell>
          <cell r="F287" t="str">
            <v>Bình Dương</v>
          </cell>
          <cell r="G287" t="str">
            <v>Kinh</v>
          </cell>
          <cell r="H287" t="str">
            <v xml:space="preserve">Nữ </v>
          </cell>
          <cell r="I287">
            <v>9</v>
          </cell>
          <cell r="J287" t="str">
            <v>THCS Chánh Nghĩa</v>
          </cell>
          <cell r="K287" t="str">
            <v>TP Thủ Dầu Một</v>
          </cell>
          <cell r="L287" t="str">
            <v>Giỏi</v>
          </cell>
          <cell r="M287" t="str">
            <v>Tốt</v>
          </cell>
          <cell r="N287">
            <v>10</v>
          </cell>
          <cell r="O287">
            <v>9</v>
          </cell>
        </row>
        <row r="288">
          <cell r="B288">
            <v>280</v>
          </cell>
          <cell r="C288" t="str">
            <v>Võ Kim</v>
          </cell>
          <cell r="D288" t="str">
            <v>Ngọc</v>
          </cell>
          <cell r="E288" t="str">
            <v>25/04/2000</v>
          </cell>
          <cell r="F288" t="str">
            <v>Bình Định</v>
          </cell>
          <cell r="G288" t="str">
            <v>Kinh</v>
          </cell>
          <cell r="H288" t="str">
            <v>Nữ</v>
          </cell>
          <cell r="I288">
            <v>9</v>
          </cell>
          <cell r="J288" t="str">
            <v>THCS Lê Quý Đôn</v>
          </cell>
          <cell r="K288" t="str">
            <v>Bến Cát</v>
          </cell>
          <cell r="L288" t="str">
            <v>Khá</v>
          </cell>
          <cell r="M288" t="str">
            <v>Tốt</v>
          </cell>
          <cell r="N288">
            <v>9.6999999999999993</v>
          </cell>
          <cell r="O288">
            <v>1</v>
          </cell>
        </row>
        <row r="289">
          <cell r="B289">
            <v>281</v>
          </cell>
          <cell r="C289" t="str">
            <v>Trần Nguyễn Thảo</v>
          </cell>
          <cell r="D289" t="str">
            <v>Nguyên</v>
          </cell>
          <cell r="E289" t="str">
            <v>06/02/2000</v>
          </cell>
          <cell r="F289" t="str">
            <v>TP Hồ Chí Minh</v>
          </cell>
          <cell r="G289" t="str">
            <v>Kinh</v>
          </cell>
          <cell r="H289" t="str">
            <v>Nữ</v>
          </cell>
          <cell r="I289">
            <v>9</v>
          </cell>
          <cell r="J289" t="str">
            <v>THCS Chu Văn An</v>
          </cell>
          <cell r="K289" t="str">
            <v>TP Thủ Dầu Một</v>
          </cell>
          <cell r="L289" t="str">
            <v>Giỏi</v>
          </cell>
          <cell r="M289" t="str">
            <v>Tốt</v>
          </cell>
          <cell r="N289">
            <v>9.6</v>
          </cell>
          <cell r="O289">
            <v>16.5</v>
          </cell>
        </row>
        <row r="290">
          <cell r="B290">
            <v>282</v>
          </cell>
          <cell r="C290" t="str">
            <v xml:space="preserve">Nguyễn Thành </v>
          </cell>
          <cell r="D290" t="str">
            <v>Nhân</v>
          </cell>
          <cell r="E290" t="str">
            <v>23/10/2000</v>
          </cell>
          <cell r="F290" t="str">
            <v>Bình Dương</v>
          </cell>
          <cell r="G290" t="str">
            <v>Kinh</v>
          </cell>
          <cell r="H290" t="str">
            <v>Nam</v>
          </cell>
          <cell r="I290">
            <v>9</v>
          </cell>
          <cell r="J290" t="str">
            <v>THCS Long Hòa</v>
          </cell>
          <cell r="K290" t="str">
            <v>Dầu Tiếng</v>
          </cell>
          <cell r="L290" t="str">
            <v>Giỏi</v>
          </cell>
          <cell r="M290" t="str">
            <v>Tốt</v>
          </cell>
          <cell r="N290" t="str">
            <v>8.7</v>
          </cell>
          <cell r="O290">
            <v>1</v>
          </cell>
        </row>
        <row r="291">
          <cell r="B291">
            <v>283</v>
          </cell>
          <cell r="C291" t="str">
            <v>Mai Huỳnh Long</v>
          </cell>
          <cell r="D291" t="str">
            <v>Nhân</v>
          </cell>
          <cell r="E291" t="str">
            <v>25/02/2000</v>
          </cell>
          <cell r="F291" t="str">
            <v>Mộc Hóa</v>
          </cell>
          <cell r="G291" t="str">
            <v>Kinh</v>
          </cell>
          <cell r="H291" t="str">
            <v>Nam</v>
          </cell>
          <cell r="I291">
            <v>9</v>
          </cell>
          <cell r="J291" t="str">
            <v>THCS Đông Hòa</v>
          </cell>
          <cell r="K291" t="str">
            <v>Dĩ An</v>
          </cell>
          <cell r="L291" t="str">
            <v>Khá</v>
          </cell>
          <cell r="M291" t="str">
            <v>Tốt</v>
          </cell>
          <cell r="N291" t="str">
            <v>9,1</v>
          </cell>
          <cell r="O291">
            <v>2</v>
          </cell>
        </row>
        <row r="292">
          <cell r="B292">
            <v>284</v>
          </cell>
          <cell r="C292" t="str">
            <v>Lê Thị Yến</v>
          </cell>
          <cell r="D292" t="str">
            <v>Nhi</v>
          </cell>
          <cell r="E292" t="str">
            <v>17/03/2000</v>
          </cell>
          <cell r="F292" t="str">
            <v>Đồng Nai</v>
          </cell>
          <cell r="G292" t="str">
            <v>Kinh</v>
          </cell>
          <cell r="H292" t="str">
            <v>Nữ</v>
          </cell>
          <cell r="I292">
            <v>9</v>
          </cell>
          <cell r="J292" t="str">
            <v>THCS Tân Bình</v>
          </cell>
          <cell r="K292" t="str">
            <v>Dĩ An</v>
          </cell>
          <cell r="L292" t="str">
            <v>Giỏi</v>
          </cell>
          <cell r="M292" t="str">
            <v>Tốt</v>
          </cell>
          <cell r="N292">
            <v>10</v>
          </cell>
          <cell r="O292">
            <v>11</v>
          </cell>
        </row>
        <row r="293">
          <cell r="B293">
            <v>285</v>
          </cell>
          <cell r="C293" t="str">
            <v>Phạm Ngọc Yến</v>
          </cell>
          <cell r="D293" t="str">
            <v>Nhi</v>
          </cell>
          <cell r="E293" t="str">
            <v>06/05/2000</v>
          </cell>
          <cell r="F293" t="str">
            <v>Bình Dương</v>
          </cell>
          <cell r="G293" t="str">
            <v>Kinh</v>
          </cell>
          <cell r="H293" t="str">
            <v>Nữ</v>
          </cell>
          <cell r="I293">
            <v>9</v>
          </cell>
          <cell r="J293" t="str">
            <v>THCS Trần Quang Diệu</v>
          </cell>
          <cell r="K293" t="str">
            <v>Phú Giáo</v>
          </cell>
          <cell r="L293" t="str">
            <v>Giỏi</v>
          </cell>
          <cell r="M293" t="str">
            <v>Tốt</v>
          </cell>
          <cell r="N293" t="str">
            <v>9,9</v>
          </cell>
          <cell r="O293">
            <v>0.5</v>
          </cell>
        </row>
        <row r="294">
          <cell r="B294">
            <v>286</v>
          </cell>
          <cell r="C294" t="str">
            <v>Huỳnh</v>
          </cell>
          <cell r="D294" t="str">
            <v>Nhi</v>
          </cell>
          <cell r="E294" t="str">
            <v>14/10/2000</v>
          </cell>
          <cell r="F294" t="str">
            <v>Bình Dương</v>
          </cell>
          <cell r="G294" t="str">
            <v>Kinh</v>
          </cell>
          <cell r="H294" t="str">
            <v>Nữ</v>
          </cell>
          <cell r="I294">
            <v>9</v>
          </cell>
          <cell r="J294" t="str">
            <v>THCS Vĩnh Hòa</v>
          </cell>
          <cell r="K294" t="str">
            <v>Phú Giáo</v>
          </cell>
          <cell r="L294" t="str">
            <v>Giỏi</v>
          </cell>
          <cell r="M294" t="str">
            <v>Tốt</v>
          </cell>
          <cell r="N294">
            <v>9.1</v>
          </cell>
          <cell r="O294">
            <v>1.5</v>
          </cell>
        </row>
        <row r="295">
          <cell r="B295">
            <v>287</v>
          </cell>
          <cell r="C295" t="str">
            <v>Lê Đoàn Uyển</v>
          </cell>
          <cell r="D295" t="str">
            <v>Nhi</v>
          </cell>
          <cell r="E295" t="str">
            <v>16/12/2000</v>
          </cell>
          <cell r="F295" t="str">
            <v>Bình Dương</v>
          </cell>
          <cell r="G295" t="str">
            <v>Kinh</v>
          </cell>
          <cell r="H295" t="str">
            <v>Nữ</v>
          </cell>
          <cell r="I295">
            <v>9</v>
          </cell>
          <cell r="J295" t="str">
            <v>THCS Phước Hòa</v>
          </cell>
          <cell r="K295" t="str">
            <v>Phú Giáo</v>
          </cell>
          <cell r="L295" t="str">
            <v xml:space="preserve">Giỏi </v>
          </cell>
          <cell r="M295" t="str">
            <v>Tốt</v>
          </cell>
          <cell r="N295" t="str">
            <v>9,6</v>
          </cell>
          <cell r="O295">
            <v>1.5</v>
          </cell>
        </row>
        <row r="296">
          <cell r="B296">
            <v>288</v>
          </cell>
          <cell r="C296" t="str">
            <v>Nguyễn Thị Yến</v>
          </cell>
          <cell r="D296" t="str">
            <v>Nhi</v>
          </cell>
          <cell r="E296" t="str">
            <v>11/07/2000</v>
          </cell>
          <cell r="F296" t="str">
            <v>Bình Dương</v>
          </cell>
          <cell r="G296" t="str">
            <v>Kinh</v>
          </cell>
          <cell r="H296" t="str">
            <v>Nữ</v>
          </cell>
          <cell r="I296">
            <v>9</v>
          </cell>
          <cell r="J296" t="str">
            <v>THCS Bình Chuẩn</v>
          </cell>
          <cell r="K296" t="str">
            <v>Thuận An</v>
          </cell>
          <cell r="L296" t="str">
            <v>Giỏi</v>
          </cell>
          <cell r="M296" t="str">
            <v>Tốt</v>
          </cell>
          <cell r="N296">
            <v>9.6999999999999993</v>
          </cell>
          <cell r="O296">
            <v>5.5</v>
          </cell>
        </row>
        <row r="297">
          <cell r="B297">
            <v>289</v>
          </cell>
          <cell r="C297" t="str">
            <v>Phạm Thị Cẩm</v>
          </cell>
          <cell r="D297" t="str">
            <v>Nhi</v>
          </cell>
          <cell r="E297" t="str">
            <v>17/12/2000</v>
          </cell>
          <cell r="F297" t="str">
            <v>Thanh Hóa</v>
          </cell>
          <cell r="G297" t="str">
            <v>Kinh</v>
          </cell>
          <cell r="H297" t="str">
            <v>Nữ</v>
          </cell>
          <cell r="I297">
            <v>9</v>
          </cell>
          <cell r="J297" t="str">
            <v>THCS THCS Phú Mỹ</v>
          </cell>
          <cell r="K297" t="str">
            <v>TP Thủ Dầu Một</v>
          </cell>
          <cell r="L297" t="str">
            <v>Giỏi</v>
          </cell>
          <cell r="M297" t="str">
            <v>Tốt</v>
          </cell>
          <cell r="N297">
            <v>9.5</v>
          </cell>
          <cell r="O297">
            <v>5</v>
          </cell>
        </row>
        <row r="298">
          <cell r="B298">
            <v>290</v>
          </cell>
          <cell r="C298" t="str">
            <v>Phạm Nguyễn Quỳnh</v>
          </cell>
          <cell r="D298" t="str">
            <v>Như</v>
          </cell>
          <cell r="E298" t="str">
            <v>24/02/2000</v>
          </cell>
          <cell r="F298" t="str">
            <v>Bình Dương</v>
          </cell>
          <cell r="G298" t="str">
            <v>Kinh</v>
          </cell>
          <cell r="H298" t="str">
            <v>Nữ</v>
          </cell>
          <cell r="I298">
            <v>9</v>
          </cell>
          <cell r="J298" t="str">
            <v>THCS Trừ Văn Thố</v>
          </cell>
          <cell r="K298" t="str">
            <v>Bàu Bàng</v>
          </cell>
          <cell r="L298" t="str">
            <v>Giỏi</v>
          </cell>
          <cell r="M298" t="str">
            <v>Tốt</v>
          </cell>
          <cell r="N298">
            <v>8.6999999999999993</v>
          </cell>
          <cell r="O298">
            <v>4.5</v>
          </cell>
        </row>
        <row r="299">
          <cell r="B299">
            <v>291</v>
          </cell>
          <cell r="C299" t="str">
            <v xml:space="preserve">Đỗ Ngọc Khánh </v>
          </cell>
          <cell r="D299" t="str">
            <v>Như</v>
          </cell>
          <cell r="E299" t="str">
            <v>21/04/2000</v>
          </cell>
          <cell r="F299" t="str">
            <v>Bình Dương</v>
          </cell>
          <cell r="G299" t="str">
            <v>Kinh</v>
          </cell>
          <cell r="H299" t="str">
            <v>Nữ</v>
          </cell>
          <cell r="I299">
            <v>9</v>
          </cell>
          <cell r="J299" t="str">
            <v>THCS Nguyễn Bỉnh Khiêm</v>
          </cell>
          <cell r="K299" t="str">
            <v>Dầu Tiếng</v>
          </cell>
          <cell r="L299" t="str">
            <v>Giỏi</v>
          </cell>
          <cell r="M299" t="str">
            <v>Tốt</v>
          </cell>
          <cell r="N299" t="str">
            <v>8.4</v>
          </cell>
          <cell r="O299">
            <v>4</v>
          </cell>
        </row>
        <row r="300">
          <cell r="B300">
            <v>292</v>
          </cell>
          <cell r="C300" t="str">
            <v>Nguyễn Thị Cẩm</v>
          </cell>
          <cell r="D300" t="str">
            <v>Như</v>
          </cell>
          <cell r="E300" t="str">
            <v>17/05/2000</v>
          </cell>
          <cell r="F300" t="str">
            <v>Hà Tĩnh</v>
          </cell>
          <cell r="G300" t="str">
            <v>Kinh</v>
          </cell>
          <cell r="H300" t="str">
            <v>Nữ</v>
          </cell>
          <cell r="I300">
            <v>9</v>
          </cell>
          <cell r="J300" t="str">
            <v>THCS Nguyễn Văn Tiết</v>
          </cell>
          <cell r="K300" t="str">
            <v>Thuận An</v>
          </cell>
          <cell r="L300" t="str">
            <v>Khá</v>
          </cell>
          <cell r="M300" t="str">
            <v>Tốt</v>
          </cell>
          <cell r="N300">
            <v>9.3000000000000007</v>
          </cell>
          <cell r="O300">
            <v>1.5</v>
          </cell>
        </row>
        <row r="301">
          <cell r="B301">
            <v>293</v>
          </cell>
          <cell r="C301" t="str">
            <v>Bùi Huỳnh Diễm</v>
          </cell>
          <cell r="D301" t="str">
            <v>Oanh</v>
          </cell>
          <cell r="E301" t="str">
            <v>02/10/2000</v>
          </cell>
          <cell r="F301" t="str">
            <v>Bình Dương</v>
          </cell>
          <cell r="G301" t="str">
            <v>Kinh</v>
          </cell>
          <cell r="H301" t="str">
            <v>Nữ</v>
          </cell>
          <cell r="I301">
            <v>9</v>
          </cell>
          <cell r="J301" t="str">
            <v>THCS Trịnh Hoài Đức</v>
          </cell>
          <cell r="K301" t="str">
            <v>Thuận An</v>
          </cell>
          <cell r="L301" t="str">
            <v>Giỏi</v>
          </cell>
          <cell r="M301" t="str">
            <v>Tốt</v>
          </cell>
          <cell r="N301">
            <v>9.9</v>
          </cell>
          <cell r="O301">
            <v>1.5</v>
          </cell>
        </row>
        <row r="302">
          <cell r="B302">
            <v>294</v>
          </cell>
          <cell r="C302" t="str">
            <v xml:space="preserve">Châu Thị Hồng </v>
          </cell>
          <cell r="D302" t="str">
            <v>Phúc</v>
          </cell>
          <cell r="E302" t="str">
            <v>19/09/2000</v>
          </cell>
          <cell r="F302" t="str">
            <v>Bình Dương</v>
          </cell>
          <cell r="G302" t="str">
            <v>Kinh</v>
          </cell>
          <cell r="H302" t="str">
            <v>Nữ</v>
          </cell>
          <cell r="I302">
            <v>9</v>
          </cell>
          <cell r="J302" t="str">
            <v>THCS Nguyễn Văn Cừ</v>
          </cell>
          <cell r="K302" t="str">
            <v>TP Thủ Dầu Một</v>
          </cell>
          <cell r="L302" t="str">
            <v>Giỏi</v>
          </cell>
          <cell r="M302" t="str">
            <v>Tốt</v>
          </cell>
          <cell r="N302">
            <v>9.6</v>
          </cell>
          <cell r="O302">
            <v>4</v>
          </cell>
        </row>
        <row r="303">
          <cell r="B303">
            <v>295</v>
          </cell>
          <cell r="C303" t="str">
            <v>Trần Thị Ánh</v>
          </cell>
          <cell r="D303" t="str">
            <v>Phước</v>
          </cell>
          <cell r="E303" t="str">
            <v>27/10/2000</v>
          </cell>
          <cell r="F303" t="str">
            <v>TP Hồ Chí Minh</v>
          </cell>
          <cell r="G303" t="str">
            <v>Kinh</v>
          </cell>
          <cell r="H303" t="str">
            <v>Nữ</v>
          </cell>
          <cell r="I303">
            <v>9</v>
          </cell>
          <cell r="J303" t="str">
            <v>THCS Phú Long</v>
          </cell>
          <cell r="K303" t="str">
            <v>Thuận An</v>
          </cell>
          <cell r="L303" t="str">
            <v>Giỏi</v>
          </cell>
          <cell r="M303" t="str">
            <v>Tốt</v>
          </cell>
          <cell r="N303">
            <v>9.3000000000000007</v>
          </cell>
          <cell r="O303">
            <v>5</v>
          </cell>
        </row>
        <row r="304">
          <cell r="B304">
            <v>296</v>
          </cell>
          <cell r="C304" t="str">
            <v>Trương Bình</v>
          </cell>
          <cell r="D304" t="str">
            <v>Phương</v>
          </cell>
          <cell r="E304" t="str">
            <v>28/09/2000</v>
          </cell>
          <cell r="F304" t="str">
            <v>TP Hồ Chí Minh</v>
          </cell>
          <cell r="G304" t="str">
            <v>Kinh</v>
          </cell>
          <cell r="H304" t="str">
            <v>Nữ</v>
          </cell>
          <cell r="I304">
            <v>9</v>
          </cell>
          <cell r="J304" t="str">
            <v>THCS Tân Bình</v>
          </cell>
          <cell r="K304" t="str">
            <v>Dĩ An</v>
          </cell>
          <cell r="L304" t="str">
            <v>Giỏi</v>
          </cell>
          <cell r="M304" t="str">
            <v>Tốt</v>
          </cell>
          <cell r="N304" t="str">
            <v>9,5</v>
          </cell>
          <cell r="O304">
            <v>3.5</v>
          </cell>
        </row>
        <row r="305">
          <cell r="B305">
            <v>297</v>
          </cell>
          <cell r="C305" t="str">
            <v>Nguyễn Anh</v>
          </cell>
          <cell r="D305" t="str">
            <v>Quân</v>
          </cell>
          <cell r="E305" t="str">
            <v>02/04/2000</v>
          </cell>
          <cell r="F305" t="str">
            <v>Bình Dương</v>
          </cell>
          <cell r="G305" t="str">
            <v>Kinh</v>
          </cell>
          <cell r="H305" t="str">
            <v>Nam</v>
          </cell>
          <cell r="I305">
            <v>9</v>
          </cell>
          <cell r="J305" t="str">
            <v>THCS Long Bình</v>
          </cell>
          <cell r="K305" t="str">
            <v>Bàu Bàng</v>
          </cell>
          <cell r="L305" t="str">
            <v>Khá</v>
          </cell>
          <cell r="M305" t="str">
            <v>Tốt</v>
          </cell>
          <cell r="N305">
            <v>8.5</v>
          </cell>
          <cell r="O305">
            <v>2</v>
          </cell>
        </row>
        <row r="306">
          <cell r="B306">
            <v>298</v>
          </cell>
          <cell r="C306" t="str">
            <v>Nguyễn Xuân</v>
          </cell>
          <cell r="D306" t="str">
            <v>Quang</v>
          </cell>
          <cell r="E306" t="str">
            <v>05/02/2000</v>
          </cell>
          <cell r="F306" t="str">
            <v>Bình Dương</v>
          </cell>
          <cell r="G306" t="str">
            <v>Kinh</v>
          </cell>
          <cell r="H306" t="str">
            <v>Nam</v>
          </cell>
          <cell r="I306">
            <v>9</v>
          </cell>
          <cell r="J306" t="str">
            <v>THCS Trần Bình Trọng</v>
          </cell>
          <cell r="K306" t="str">
            <v>TP Thủ Dầu Một</v>
          </cell>
          <cell r="L306" t="str">
            <v>Giỏi</v>
          </cell>
          <cell r="M306" t="str">
            <v>Tốt</v>
          </cell>
          <cell r="N306" t="str">
            <v>9,8</v>
          </cell>
          <cell r="O306">
            <v>3</v>
          </cell>
        </row>
        <row r="307">
          <cell r="B307">
            <v>299</v>
          </cell>
          <cell r="C307" t="str">
            <v>Lê Hồng</v>
          </cell>
          <cell r="D307" t="str">
            <v>Quang</v>
          </cell>
          <cell r="E307" t="str">
            <v>28/03/2000</v>
          </cell>
          <cell r="F307" t="str">
            <v>TP Hồ Chí Minh</v>
          </cell>
          <cell r="G307" t="str">
            <v>Kinh</v>
          </cell>
          <cell r="H307" t="str">
            <v>Nam</v>
          </cell>
          <cell r="I307">
            <v>9</v>
          </cell>
          <cell r="J307" t="str">
            <v>THCS Chu Văn An</v>
          </cell>
          <cell r="K307" t="str">
            <v>TP Thủ Dầu Một</v>
          </cell>
          <cell r="L307" t="str">
            <v>Giỏi</v>
          </cell>
          <cell r="M307" t="str">
            <v>Tốt</v>
          </cell>
          <cell r="N307">
            <v>9.3000000000000007</v>
          </cell>
          <cell r="O307">
            <v>8</v>
          </cell>
        </row>
        <row r="308">
          <cell r="B308">
            <v>300</v>
          </cell>
          <cell r="C308" t="str">
            <v>Trần Phan Đăng</v>
          </cell>
          <cell r="D308" t="str">
            <v>Quang</v>
          </cell>
          <cell r="E308" t="str">
            <v>11/02/2000</v>
          </cell>
          <cell r="F308" t="str">
            <v>Bình Dương</v>
          </cell>
          <cell r="G308" t="str">
            <v>Kinh</v>
          </cell>
          <cell r="H308" t="str">
            <v>Nam</v>
          </cell>
          <cell r="I308">
            <v>9</v>
          </cell>
          <cell r="J308" t="str">
            <v>THCS Chu Văn An</v>
          </cell>
          <cell r="K308" t="str">
            <v>TP Thủ Dầu Một</v>
          </cell>
          <cell r="L308" t="str">
            <v>Giỏi</v>
          </cell>
          <cell r="M308" t="str">
            <v>Tốt</v>
          </cell>
          <cell r="N308">
            <v>9.3000000000000007</v>
          </cell>
          <cell r="O308">
            <v>7</v>
          </cell>
        </row>
        <row r="309">
          <cell r="B309">
            <v>301</v>
          </cell>
          <cell r="C309" t="str">
            <v>Nguyễn Thanh</v>
          </cell>
          <cell r="D309" t="str">
            <v>Quy</v>
          </cell>
          <cell r="E309" t="str">
            <v>02/06/2000</v>
          </cell>
          <cell r="F309" t="str">
            <v>Trà Vinh</v>
          </cell>
          <cell r="G309" t="str">
            <v>Kinh</v>
          </cell>
          <cell r="H309" t="str">
            <v>Nam</v>
          </cell>
          <cell r="I309">
            <v>9</v>
          </cell>
          <cell r="J309" t="str">
            <v>TH-THCS Tam Lập</v>
          </cell>
          <cell r="K309" t="str">
            <v>Phú Giáo</v>
          </cell>
          <cell r="L309" t="str">
            <v>Giỏi</v>
          </cell>
          <cell r="M309" t="str">
            <v>Tốt</v>
          </cell>
          <cell r="N309">
            <v>10</v>
          </cell>
          <cell r="O309">
            <v>4</v>
          </cell>
        </row>
        <row r="310">
          <cell r="B310">
            <v>302</v>
          </cell>
          <cell r="C310" t="str">
            <v>Phạm Thị Hoài</v>
          </cell>
          <cell r="D310" t="str">
            <v>Quyên</v>
          </cell>
          <cell r="E310" t="str">
            <v>12/10/2000</v>
          </cell>
          <cell r="F310" t="str">
            <v>Bình Dương</v>
          </cell>
          <cell r="G310" t="str">
            <v>Kinh</v>
          </cell>
          <cell r="H310" t="str">
            <v>Nữ</v>
          </cell>
          <cell r="I310">
            <v>9</v>
          </cell>
          <cell r="J310" t="str">
            <v>THCS An Lập</v>
          </cell>
          <cell r="K310" t="str">
            <v>Dầu Tiếng</v>
          </cell>
          <cell r="L310" t="str">
            <v>Khá</v>
          </cell>
          <cell r="M310" t="str">
            <v>Tốt</v>
          </cell>
          <cell r="N310" t="str">
            <v>8,0</v>
          </cell>
          <cell r="O310">
            <v>0.5</v>
          </cell>
        </row>
        <row r="311">
          <cell r="B311">
            <v>303</v>
          </cell>
          <cell r="C311" t="str">
            <v>Thân Nguyễn Ngọc</v>
          </cell>
          <cell r="D311" t="str">
            <v>Quyên</v>
          </cell>
          <cell r="E311" t="str">
            <v>12/12/2000</v>
          </cell>
          <cell r="F311" t="str">
            <v>Bình Dương</v>
          </cell>
          <cell r="G311" t="str">
            <v>Kinh</v>
          </cell>
          <cell r="H311" t="str">
            <v>Nữ</v>
          </cell>
          <cell r="I311">
            <v>9</v>
          </cell>
          <cell r="J311" t="str">
            <v>THCS  Định Hoà</v>
          </cell>
          <cell r="K311" t="str">
            <v>TP Thủ Dầu Một</v>
          </cell>
          <cell r="L311" t="str">
            <v>Giỏi</v>
          </cell>
          <cell r="M311" t="str">
            <v>Tốt</v>
          </cell>
          <cell r="N311">
            <v>8.6</v>
          </cell>
          <cell r="O311">
            <v>1.5</v>
          </cell>
        </row>
        <row r="312">
          <cell r="B312">
            <v>304</v>
          </cell>
          <cell r="C312" t="str">
            <v>Vũ Như</v>
          </cell>
          <cell r="D312" t="str">
            <v>Quỳnh</v>
          </cell>
          <cell r="E312" t="str">
            <v>12/03/2000</v>
          </cell>
          <cell r="F312" t="str">
            <v>Thái Bình</v>
          </cell>
          <cell r="G312" t="str">
            <v>Kinh</v>
          </cell>
          <cell r="H312" t="str">
            <v>Nữ</v>
          </cell>
          <cell r="I312">
            <v>9</v>
          </cell>
          <cell r="J312" t="str">
            <v>THCS Trịnh Hoài Đức</v>
          </cell>
          <cell r="K312" t="str">
            <v>Thuận An</v>
          </cell>
          <cell r="L312" t="str">
            <v>Giỏi</v>
          </cell>
          <cell r="M312" t="str">
            <v>Tốt</v>
          </cell>
          <cell r="N312">
            <v>9.9</v>
          </cell>
          <cell r="O312">
            <v>2.5</v>
          </cell>
        </row>
        <row r="313">
          <cell r="B313">
            <v>305</v>
          </cell>
          <cell r="C313" t="str">
            <v>Võ Hùng</v>
          </cell>
          <cell r="D313" t="str">
            <v>Sơn</v>
          </cell>
          <cell r="E313" t="str">
            <v>22/04/2000</v>
          </cell>
          <cell r="F313" t="str">
            <v>Bình Dương</v>
          </cell>
          <cell r="G313" t="str">
            <v>Kinh</v>
          </cell>
          <cell r="H313" t="str">
            <v>Nam</v>
          </cell>
          <cell r="I313">
            <v>9</v>
          </cell>
          <cell r="J313" t="str">
            <v>THCS Tương Bình Hiệp</v>
          </cell>
          <cell r="K313" t="str">
            <v>TP Thủ Dầu Một</v>
          </cell>
          <cell r="L313" t="str">
            <v>Khá</v>
          </cell>
          <cell r="M313" t="str">
            <v>Tốt</v>
          </cell>
          <cell r="N313">
            <v>8.9</v>
          </cell>
          <cell r="O313">
            <v>3.5</v>
          </cell>
        </row>
        <row r="314">
          <cell r="B314">
            <v>306</v>
          </cell>
          <cell r="C314" t="str">
            <v xml:space="preserve">Huỳnh Tiến </v>
          </cell>
          <cell r="D314" t="str">
            <v>Tài</v>
          </cell>
          <cell r="E314" t="str">
            <v>26/02/2000</v>
          </cell>
          <cell r="F314" t="str">
            <v>Kiên Giang</v>
          </cell>
          <cell r="G314" t="str">
            <v>Kinh</v>
          </cell>
          <cell r="H314" t="str">
            <v>Nam</v>
          </cell>
          <cell r="I314">
            <v>9</v>
          </cell>
          <cell r="J314" t="str">
            <v xml:space="preserve">THCS Nguyễn Thái Bình </v>
          </cell>
          <cell r="K314" t="str">
            <v>Thuận An</v>
          </cell>
          <cell r="L314" t="str">
            <v>Giỏi</v>
          </cell>
          <cell r="M314" t="str">
            <v>Tốt</v>
          </cell>
          <cell r="N314">
            <v>9.3000000000000007</v>
          </cell>
          <cell r="O314">
            <v>6.5</v>
          </cell>
        </row>
        <row r="315">
          <cell r="B315">
            <v>307</v>
          </cell>
          <cell r="C315" t="str">
            <v>Đặng Thị Như</v>
          </cell>
          <cell r="D315" t="str">
            <v>Tâm</v>
          </cell>
          <cell r="E315" t="str">
            <v>13/02/2000</v>
          </cell>
          <cell r="F315" t="str">
            <v>Bình Dương</v>
          </cell>
          <cell r="G315" t="str">
            <v>Kinh</v>
          </cell>
          <cell r="H315" t="str">
            <v>Nữ</v>
          </cell>
          <cell r="I315">
            <v>9</v>
          </cell>
          <cell r="J315" t="str">
            <v>THCS Phú An</v>
          </cell>
          <cell r="K315" t="str">
            <v>Bến Cát</v>
          </cell>
          <cell r="L315" t="str">
            <v>Giỏi</v>
          </cell>
          <cell r="M315" t="str">
            <v>Tốt</v>
          </cell>
          <cell r="N315">
            <v>10</v>
          </cell>
          <cell r="O315">
            <v>2.5</v>
          </cell>
        </row>
        <row r="316">
          <cell r="B316">
            <v>308</v>
          </cell>
          <cell r="C316" t="str">
            <v>Lương Nhật</v>
          </cell>
          <cell r="D316" t="str">
            <v>Tân</v>
          </cell>
          <cell r="E316" t="str">
            <v>13/08/2000</v>
          </cell>
          <cell r="F316" t="str">
            <v>Phú Yên</v>
          </cell>
          <cell r="G316" t="str">
            <v>Kinh</v>
          </cell>
          <cell r="H316" t="str">
            <v>Nam</v>
          </cell>
          <cell r="I316">
            <v>9</v>
          </cell>
          <cell r="J316" t="str">
            <v>THCS Mỹ Phước</v>
          </cell>
          <cell r="K316" t="str">
            <v>Bến Cát</v>
          </cell>
          <cell r="L316" t="str">
            <v>Giỏi</v>
          </cell>
          <cell r="M316" t="str">
            <v>Tốt</v>
          </cell>
          <cell r="N316">
            <v>9.1</v>
          </cell>
          <cell r="O316">
            <v>7.5</v>
          </cell>
        </row>
        <row r="317">
          <cell r="B317">
            <v>309</v>
          </cell>
          <cell r="C317" t="str">
            <v>Huỳnh Phước</v>
          </cell>
          <cell r="D317" t="str">
            <v>Thái</v>
          </cell>
          <cell r="E317" t="str">
            <v>15/07/2000</v>
          </cell>
          <cell r="F317" t="str">
            <v>Bình Dương</v>
          </cell>
          <cell r="G317" t="str">
            <v>Kinh</v>
          </cell>
          <cell r="H317" t="str">
            <v>Nam</v>
          </cell>
          <cell r="I317">
            <v>9</v>
          </cell>
          <cell r="J317" t="str">
            <v>THCS Lai Hưng</v>
          </cell>
          <cell r="K317" t="str">
            <v>Bàu Bàng</v>
          </cell>
          <cell r="L317" t="str">
            <v xml:space="preserve">Khá </v>
          </cell>
          <cell r="M317" t="str">
            <v>Tốt</v>
          </cell>
          <cell r="N317">
            <v>8</v>
          </cell>
          <cell r="O317">
            <v>0.5</v>
          </cell>
        </row>
        <row r="318">
          <cell r="B318">
            <v>310</v>
          </cell>
          <cell r="C318" t="str">
            <v>Trần Văn</v>
          </cell>
          <cell r="D318" t="str">
            <v>Thái</v>
          </cell>
          <cell r="E318" t="str">
            <v>28/02/2000</v>
          </cell>
          <cell r="F318" t="str">
            <v>Đoàn Thương</v>
          </cell>
          <cell r="G318" t="str">
            <v>Kinh</v>
          </cell>
          <cell r="H318" t="str">
            <v xml:space="preserve">Nam </v>
          </cell>
          <cell r="I318">
            <v>9</v>
          </cell>
          <cell r="J318" t="str">
            <v>THCS Trần Hưng Đạo</v>
          </cell>
          <cell r="K318" t="str">
            <v>Phú Giáo</v>
          </cell>
          <cell r="L318" t="str">
            <v>Giỏi</v>
          </cell>
          <cell r="M318" t="str">
            <v>Tốt</v>
          </cell>
          <cell r="N318" t="str">
            <v>9,9</v>
          </cell>
          <cell r="O318">
            <v>6</v>
          </cell>
        </row>
        <row r="319">
          <cell r="B319">
            <v>311</v>
          </cell>
          <cell r="C319" t="str">
            <v>Nguyễn Lê Quốc</v>
          </cell>
          <cell r="D319" t="str">
            <v>Thái</v>
          </cell>
          <cell r="E319" t="str">
            <v>12/11/2000</v>
          </cell>
          <cell r="F319" t="str">
            <v>Bình Dương</v>
          </cell>
          <cell r="G319" t="str">
            <v>Kinh</v>
          </cell>
          <cell r="H319" t="str">
            <v>Nam</v>
          </cell>
          <cell r="I319">
            <v>9</v>
          </cell>
          <cell r="J319" t="str">
            <v>THCS Nguyễn Viết Xuân</v>
          </cell>
          <cell r="K319" t="str">
            <v>TP Thủ Dầu Một</v>
          </cell>
          <cell r="L319" t="str">
            <v>Giỏi</v>
          </cell>
          <cell r="M319" t="str">
            <v>Tốt</v>
          </cell>
          <cell r="N319">
            <v>8.5</v>
          </cell>
          <cell r="O319">
            <v>1</v>
          </cell>
        </row>
        <row r="320">
          <cell r="B320">
            <v>312</v>
          </cell>
          <cell r="C320" t="str">
            <v>Phạm Văn</v>
          </cell>
          <cell r="D320" t="str">
            <v>Thắng</v>
          </cell>
          <cell r="E320" t="str">
            <v>17/02/2000</v>
          </cell>
          <cell r="F320" t="str">
            <v>Bình Dương</v>
          </cell>
          <cell r="G320" t="str">
            <v>Kinh</v>
          </cell>
          <cell r="H320" t="str">
            <v xml:space="preserve">Nam 
</v>
          </cell>
          <cell r="I320">
            <v>9</v>
          </cell>
          <cell r="J320" t="str">
            <v>THCS Vĩnh Hòa</v>
          </cell>
          <cell r="K320" t="str">
            <v>Phú Giáo</v>
          </cell>
          <cell r="L320" t="str">
            <v>Giỏi</v>
          </cell>
          <cell r="M320" t="str">
            <v>Tốt</v>
          </cell>
          <cell r="N320">
            <v>8.1999999999999993</v>
          </cell>
          <cell r="O320">
            <v>0</v>
          </cell>
        </row>
        <row r="321">
          <cell r="B321">
            <v>313</v>
          </cell>
          <cell r="C321" t="str">
            <v>Đồng Nhất</v>
          </cell>
          <cell r="D321" t="str">
            <v>Thanh</v>
          </cell>
          <cell r="E321" t="str">
            <v>25/07/2000</v>
          </cell>
          <cell r="F321" t="str">
            <v>Bình Dương</v>
          </cell>
          <cell r="G321" t="str">
            <v>Kinh</v>
          </cell>
          <cell r="H321" t="str">
            <v>Nam</v>
          </cell>
          <cell r="I321">
            <v>9</v>
          </cell>
          <cell r="J321" t="str">
            <v>THCS Chu Văn An</v>
          </cell>
          <cell r="K321" t="str">
            <v>TP Thủ Dầu Một</v>
          </cell>
          <cell r="L321" t="str">
            <v>Giỏi</v>
          </cell>
          <cell r="M321" t="str">
            <v>Tốt</v>
          </cell>
          <cell r="N321">
            <v>9.1</v>
          </cell>
          <cell r="O321">
            <v>3</v>
          </cell>
        </row>
        <row r="322">
          <cell r="B322">
            <v>314</v>
          </cell>
          <cell r="C322" t="str">
            <v>Nguyễn Thị Phương</v>
          </cell>
          <cell r="D322" t="str">
            <v>Thảo</v>
          </cell>
          <cell r="E322" t="str">
            <v>13/07/2000</v>
          </cell>
          <cell r="F322" t="str">
            <v>Bình Dương</v>
          </cell>
          <cell r="G322" t="str">
            <v>Kinh</v>
          </cell>
          <cell r="H322" t="str">
            <v>Nữ</v>
          </cell>
          <cell r="I322">
            <v>9</v>
          </cell>
          <cell r="J322" t="str">
            <v>THCS Cây Trường</v>
          </cell>
          <cell r="K322" t="str">
            <v>Bàu Bàng</v>
          </cell>
          <cell r="L322" t="str">
            <v>Giỏi</v>
          </cell>
          <cell r="M322" t="str">
            <v>Tốt</v>
          </cell>
          <cell r="N322" t="str">
            <v>9.5</v>
          </cell>
          <cell r="O322">
            <v>2.5</v>
          </cell>
        </row>
        <row r="323">
          <cell r="B323">
            <v>315</v>
          </cell>
          <cell r="C323" t="str">
            <v>Nguyễn Thị</v>
          </cell>
          <cell r="D323" t="str">
            <v>Thảo</v>
          </cell>
          <cell r="E323" t="str">
            <v>29/05/2000</v>
          </cell>
          <cell r="F323" t="str">
            <v>Thái Bình</v>
          </cell>
          <cell r="G323" t="str">
            <v>Kinh</v>
          </cell>
          <cell r="H323" t="str">
            <v>Nữ</v>
          </cell>
          <cell r="I323">
            <v>9</v>
          </cell>
          <cell r="J323" t="str">
            <v xml:space="preserve"> THCS Hội Nghĩa</v>
          </cell>
          <cell r="K323" t="str">
            <v>Tân Uyên</v>
          </cell>
          <cell r="L323" t="str">
            <v>Giỏi</v>
          </cell>
          <cell r="M323" t="str">
            <v>Tốt</v>
          </cell>
          <cell r="N323">
            <v>8.6</v>
          </cell>
          <cell r="O323">
            <v>1.5</v>
          </cell>
        </row>
        <row r="324">
          <cell r="B324">
            <v>316</v>
          </cell>
          <cell r="C324" t="str">
            <v xml:space="preserve">  Lê Thị Phương</v>
          </cell>
          <cell r="D324" t="str">
            <v>Thảo</v>
          </cell>
          <cell r="E324" t="str">
            <v>04/03/2000</v>
          </cell>
          <cell r="F324" t="str">
            <v>Đồng Nai</v>
          </cell>
          <cell r="G324" t="str">
            <v>Kinh</v>
          </cell>
          <cell r="H324" t="str">
            <v>Nữ</v>
          </cell>
          <cell r="I324">
            <v>9</v>
          </cell>
          <cell r="J324" t="str">
            <v>THCS Thái Hòa</v>
          </cell>
          <cell r="K324" t="str">
            <v>Tân Uyên</v>
          </cell>
          <cell r="L324" t="str">
            <v>Giỏi</v>
          </cell>
          <cell r="M324" t="str">
            <v>Tốt</v>
          </cell>
          <cell r="N324">
            <v>9.1999999999999993</v>
          </cell>
          <cell r="O324">
            <v>4.5</v>
          </cell>
        </row>
        <row r="325">
          <cell r="B325">
            <v>317</v>
          </cell>
          <cell r="C325" t="str">
            <v>Nguyễn Ngọc</v>
          </cell>
          <cell r="D325" t="str">
            <v>Thảo</v>
          </cell>
          <cell r="E325" t="str">
            <v>19/09/2000</v>
          </cell>
          <cell r="F325" t="str">
            <v>Bình Dương</v>
          </cell>
          <cell r="G325" t="str">
            <v>Kinh</v>
          </cell>
          <cell r="H325" t="str">
            <v>Nữ</v>
          </cell>
          <cell r="I325">
            <v>9</v>
          </cell>
          <cell r="J325" t="str">
            <v>THCS Nguyễn Văn Tiết</v>
          </cell>
          <cell r="K325" t="str">
            <v>Thuận An</v>
          </cell>
          <cell r="L325" t="str">
            <v>Giỏi</v>
          </cell>
          <cell r="M325" t="str">
            <v>Tốt</v>
          </cell>
          <cell r="N325">
            <v>10</v>
          </cell>
          <cell r="O325">
            <v>3</v>
          </cell>
        </row>
        <row r="326">
          <cell r="B326">
            <v>318</v>
          </cell>
          <cell r="C326" t="str">
            <v>Huỳnh Thị</v>
          </cell>
          <cell r="D326" t="str">
            <v>Thảo</v>
          </cell>
          <cell r="E326" t="str">
            <v>11/11/2000</v>
          </cell>
          <cell r="F326" t="str">
            <v>Cần Thơ</v>
          </cell>
          <cell r="G326" t="str">
            <v>Kinh</v>
          </cell>
          <cell r="H326" t="str">
            <v>Nữ</v>
          </cell>
          <cell r="I326">
            <v>9</v>
          </cell>
          <cell r="J326" t="str">
            <v>THCS Hoà Phú</v>
          </cell>
          <cell r="K326" t="str">
            <v>TP Thủ Dầu Một</v>
          </cell>
          <cell r="L326" t="str">
            <v>Giỏi</v>
          </cell>
          <cell r="M326" t="str">
            <v>Tốt</v>
          </cell>
          <cell r="N326" t="str">
            <v>8.7</v>
          </cell>
          <cell r="O326">
            <v>0</v>
          </cell>
        </row>
        <row r="327">
          <cell r="B327">
            <v>319</v>
          </cell>
          <cell r="C327" t="str">
            <v>Nguyễn Vương</v>
          </cell>
          <cell r="D327" t="str">
            <v>Thịnh</v>
          </cell>
          <cell r="E327" t="str">
            <v>20/09/2000</v>
          </cell>
          <cell r="F327" t="str">
            <v>Bình Dương</v>
          </cell>
          <cell r="G327" t="str">
            <v>Kinh</v>
          </cell>
          <cell r="H327" t="str">
            <v>Nam</v>
          </cell>
          <cell r="I327">
            <v>9</v>
          </cell>
          <cell r="J327" t="str">
            <v>THCS Chánh Phú Hòa</v>
          </cell>
          <cell r="K327" t="str">
            <v>Bến Cát</v>
          </cell>
          <cell r="L327" t="str">
            <v>Giỏi</v>
          </cell>
          <cell r="M327" t="str">
            <v>Tốt</v>
          </cell>
          <cell r="N327" t="str">
            <v>9,5</v>
          </cell>
          <cell r="O327">
            <v>0</v>
          </cell>
        </row>
        <row r="328">
          <cell r="B328">
            <v>320</v>
          </cell>
          <cell r="C328" t="str">
            <v>Nguyễn Quốc</v>
          </cell>
          <cell r="D328" t="str">
            <v>Thông</v>
          </cell>
          <cell r="E328" t="str">
            <v>04/11/2000</v>
          </cell>
          <cell r="F328" t="str">
            <v>Bình Dương</v>
          </cell>
          <cell r="G328" t="str">
            <v>Kinh</v>
          </cell>
          <cell r="H328" t="str">
            <v>Nam</v>
          </cell>
          <cell r="I328">
            <v>9</v>
          </cell>
          <cell r="J328" t="str">
            <v>THCS Bình Chuẩn</v>
          </cell>
          <cell r="K328" t="str">
            <v>Thuận An</v>
          </cell>
          <cell r="L328" t="str">
            <v>Giỏi</v>
          </cell>
          <cell r="M328" t="str">
            <v>Tốt</v>
          </cell>
          <cell r="N328">
            <v>9.4</v>
          </cell>
          <cell r="O328">
            <v>4</v>
          </cell>
        </row>
        <row r="329">
          <cell r="B329">
            <v>321</v>
          </cell>
          <cell r="C329" t="str">
            <v>Huỳnh Lê Anh</v>
          </cell>
          <cell r="D329" t="str">
            <v>Thư</v>
          </cell>
          <cell r="E329" t="str">
            <v>11/08/2000</v>
          </cell>
          <cell r="F329" t="str">
            <v>Bình Dương</v>
          </cell>
          <cell r="G329" t="str">
            <v>Kinh</v>
          </cell>
          <cell r="H329" t="str">
            <v>Nữ</v>
          </cell>
          <cell r="I329">
            <v>9</v>
          </cell>
          <cell r="J329" t="str">
            <v>THCS Mỹ Phước</v>
          </cell>
          <cell r="K329" t="str">
            <v>Bến Cát</v>
          </cell>
          <cell r="L329" t="str">
            <v>Giỏi</v>
          </cell>
          <cell r="M329" t="str">
            <v>Tốt</v>
          </cell>
          <cell r="N329">
            <v>8.6999999999999993</v>
          </cell>
          <cell r="O329">
            <v>2</v>
          </cell>
        </row>
        <row r="330">
          <cell r="B330">
            <v>322</v>
          </cell>
          <cell r="C330" t="str">
            <v>Nguyễn Thị Hoài</v>
          </cell>
          <cell r="D330" t="str">
            <v>Thương</v>
          </cell>
          <cell r="E330" t="str">
            <v>05/01/2000</v>
          </cell>
          <cell r="F330" t="str">
            <v>Bình Dương</v>
          </cell>
          <cell r="G330" t="str">
            <v>Kinh</v>
          </cell>
          <cell r="H330" t="str">
            <v>Nữ</v>
          </cell>
          <cell r="I330">
            <v>9</v>
          </cell>
          <cell r="J330" t="str">
            <v>THCS Bình Chuẩn</v>
          </cell>
          <cell r="K330" t="str">
            <v>Thuận An</v>
          </cell>
          <cell r="L330" t="str">
            <v>Giỏi</v>
          </cell>
          <cell r="M330" t="str">
            <v>Tốt</v>
          </cell>
          <cell r="N330">
            <v>9.6999999999999993</v>
          </cell>
          <cell r="O330">
            <v>5</v>
          </cell>
        </row>
        <row r="331">
          <cell r="B331">
            <v>323</v>
          </cell>
          <cell r="C331" t="str">
            <v xml:space="preserve">Lưu Minh </v>
          </cell>
          <cell r="D331" t="str">
            <v>Thùy</v>
          </cell>
          <cell r="E331" t="str">
            <v>22/03/2000</v>
          </cell>
          <cell r="F331" t="str">
            <v>TP Hồ Chí Minh</v>
          </cell>
          <cell r="G331" t="str">
            <v>Kinh</v>
          </cell>
          <cell r="H331" t="str">
            <v>Nữ</v>
          </cell>
          <cell r="I331">
            <v>9</v>
          </cell>
          <cell r="J331" t="str">
            <v>THCS Mỹ Phước</v>
          </cell>
          <cell r="K331" t="str">
            <v>Bến Cát</v>
          </cell>
          <cell r="L331" t="str">
            <v>Giỏi</v>
          </cell>
          <cell r="M331" t="str">
            <v>Tốt</v>
          </cell>
          <cell r="N331">
            <v>8.6999999999999993</v>
          </cell>
          <cell r="O331">
            <v>5.5</v>
          </cell>
        </row>
        <row r="332">
          <cell r="B332">
            <v>324</v>
          </cell>
          <cell r="C332" t="str">
            <v xml:space="preserve">Trần Lê Minh </v>
          </cell>
          <cell r="D332" t="str">
            <v>Thy</v>
          </cell>
          <cell r="E332" t="str">
            <v>04/05/2000</v>
          </cell>
          <cell r="F332" t="str">
            <v>TP Hồ Chí Minh</v>
          </cell>
          <cell r="G332" t="str">
            <v>Kinh</v>
          </cell>
          <cell r="H332" t="str">
            <v xml:space="preserve">Nữ </v>
          </cell>
          <cell r="I332">
            <v>9</v>
          </cell>
          <cell r="J332" t="str">
            <v>THCS Chánh Nghĩa</v>
          </cell>
          <cell r="K332" t="str">
            <v>TP Thủ Dầu Một</v>
          </cell>
          <cell r="L332" t="str">
            <v xml:space="preserve">Khá </v>
          </cell>
          <cell r="M332" t="str">
            <v xml:space="preserve">Tốt </v>
          </cell>
          <cell r="N332">
            <v>9.9</v>
          </cell>
          <cell r="O332">
            <v>3</v>
          </cell>
        </row>
        <row r="333">
          <cell r="B333">
            <v>325</v>
          </cell>
          <cell r="C333" t="str">
            <v>Nguyễn Thanh</v>
          </cell>
          <cell r="D333" t="str">
            <v>Tiến</v>
          </cell>
          <cell r="E333" t="str">
            <v>29/06/2000</v>
          </cell>
          <cell r="F333" t="str">
            <v>Bình Dương</v>
          </cell>
          <cell r="G333" t="str">
            <v>Kinh</v>
          </cell>
          <cell r="H333" t="str">
            <v>Nam</v>
          </cell>
          <cell r="I333">
            <v>9</v>
          </cell>
          <cell r="J333" t="str">
            <v>THCS Chánh Phú Hòa</v>
          </cell>
          <cell r="K333" t="str">
            <v>Bến Cát</v>
          </cell>
          <cell r="L333" t="str">
            <v>Giỏi</v>
          </cell>
          <cell r="M333" t="str">
            <v>Tốt</v>
          </cell>
          <cell r="N333" t="str">
            <v>9,2</v>
          </cell>
          <cell r="O333">
            <v>1</v>
          </cell>
        </row>
        <row r="334">
          <cell r="B334">
            <v>326</v>
          </cell>
          <cell r="C334" t="str">
            <v>Phan Minh</v>
          </cell>
          <cell r="D334" t="str">
            <v>Tiến</v>
          </cell>
          <cell r="E334" t="str">
            <v>17/02/2000</v>
          </cell>
          <cell r="F334" t="str">
            <v>Nghệ An</v>
          </cell>
          <cell r="G334" t="str">
            <v>Kinh</v>
          </cell>
          <cell r="H334" t="str">
            <v>Nam</v>
          </cell>
          <cell r="I334">
            <v>9</v>
          </cell>
          <cell r="J334" t="str">
            <v>THCS Bình Thắng</v>
          </cell>
          <cell r="K334" t="str">
            <v>Dĩ An</v>
          </cell>
          <cell r="L334" t="str">
            <v>Giỏi</v>
          </cell>
          <cell r="M334" t="str">
            <v>Tốt</v>
          </cell>
          <cell r="N334" t="str">
            <v>9,8</v>
          </cell>
          <cell r="O334">
            <v>0</v>
          </cell>
        </row>
        <row r="335">
          <cell r="B335">
            <v>327</v>
          </cell>
          <cell r="C335" t="str">
            <v>Nguyễn Thị Kim</v>
          </cell>
          <cell r="D335" t="str">
            <v>Tiền</v>
          </cell>
          <cell r="E335">
            <v>2000</v>
          </cell>
          <cell r="F335" t="str">
            <v>Bình Dương</v>
          </cell>
          <cell r="G335" t="str">
            <v>Kinh</v>
          </cell>
          <cell r="H335" t="str">
            <v>Nữ</v>
          </cell>
          <cell r="I335">
            <v>9</v>
          </cell>
          <cell r="J335" t="str">
            <v>THPT Thanh Tuyền</v>
          </cell>
          <cell r="K335" t="str">
            <v>Dầu Tiếng</v>
          </cell>
          <cell r="L335" t="str">
            <v>Khá</v>
          </cell>
          <cell r="M335" t="str">
            <v>Tốt</v>
          </cell>
          <cell r="N335">
            <v>8.4</v>
          </cell>
          <cell r="O335">
            <v>1</v>
          </cell>
        </row>
        <row r="336">
          <cell r="B336">
            <v>328</v>
          </cell>
          <cell r="C336" t="str">
            <v>Nguyễn Phước</v>
          </cell>
          <cell r="D336" t="str">
            <v>Toàn</v>
          </cell>
          <cell r="E336" t="str">
            <v>03/06/2000</v>
          </cell>
          <cell r="F336" t="str">
            <v>Bình Dương</v>
          </cell>
          <cell r="G336" t="str">
            <v>Kinh</v>
          </cell>
          <cell r="H336" t="str">
            <v>Nam</v>
          </cell>
          <cell r="I336">
            <v>9</v>
          </cell>
          <cell r="J336" t="str">
            <v>THCS Dĩ An</v>
          </cell>
          <cell r="K336" t="str">
            <v>Dĩ An</v>
          </cell>
          <cell r="L336" t="str">
            <v>Giỏi</v>
          </cell>
          <cell r="M336" t="str">
            <v>Tốt</v>
          </cell>
          <cell r="N336" t="str">
            <v>8,9</v>
          </cell>
          <cell r="O336">
            <v>2</v>
          </cell>
        </row>
        <row r="337">
          <cell r="B337">
            <v>329</v>
          </cell>
          <cell r="C337" t="str">
            <v>Nguyễn Thị Thùy</v>
          </cell>
          <cell r="D337" t="str">
            <v>Trâm</v>
          </cell>
          <cell r="E337" t="str">
            <v>27/09/2000</v>
          </cell>
          <cell r="F337" t="str">
            <v>Bình Dương</v>
          </cell>
          <cell r="G337" t="str">
            <v>Kinh</v>
          </cell>
          <cell r="H337" t="str">
            <v>Nữ</v>
          </cell>
          <cell r="I337">
            <v>9</v>
          </cell>
          <cell r="J337" t="str">
            <v>THCS Thanh An</v>
          </cell>
          <cell r="K337" t="str">
            <v>Dầu Tiếng</v>
          </cell>
          <cell r="L337" t="str">
            <v>Khá</v>
          </cell>
          <cell r="M337" t="str">
            <v>Tốt</v>
          </cell>
          <cell r="N337">
            <v>7.8</v>
          </cell>
          <cell r="O337">
            <v>1.5</v>
          </cell>
        </row>
        <row r="338">
          <cell r="B338">
            <v>330</v>
          </cell>
          <cell r="C338" t="str">
            <v>Nguyễn Ngọc Thùy</v>
          </cell>
          <cell r="D338" t="str">
            <v>Trâm</v>
          </cell>
          <cell r="E338" t="str">
            <v>18/08/2000</v>
          </cell>
          <cell r="F338" t="str">
            <v>Tân Uyên</v>
          </cell>
          <cell r="G338" t="str">
            <v>Kinh</v>
          </cell>
          <cell r="H338" t="str">
            <v>Nữ</v>
          </cell>
          <cell r="I338">
            <v>9</v>
          </cell>
          <cell r="J338" t="str">
            <v>THCS Huỳnh Văn Lũy</v>
          </cell>
          <cell r="K338" t="str">
            <v>Tân Uyên</v>
          </cell>
          <cell r="L338" t="str">
            <v>Giỏi</v>
          </cell>
          <cell r="M338" t="str">
            <v>Tốt</v>
          </cell>
          <cell r="N338">
            <v>9.3000000000000007</v>
          </cell>
          <cell r="O338">
            <v>0.5</v>
          </cell>
        </row>
        <row r="339">
          <cell r="B339">
            <v>331</v>
          </cell>
          <cell r="C339" t="str">
            <v xml:space="preserve">Trần Thị Phương </v>
          </cell>
          <cell r="D339" t="str">
            <v>Trâm</v>
          </cell>
          <cell r="E339" t="str">
            <v>06/01/2000</v>
          </cell>
          <cell r="F339" t="str">
            <v>Bình Dương</v>
          </cell>
          <cell r="G339" t="str">
            <v>Kinh</v>
          </cell>
          <cell r="H339" t="str">
            <v>Nữ</v>
          </cell>
          <cell r="I339">
            <v>9</v>
          </cell>
          <cell r="J339" t="str">
            <v>THCS Chu Văn An</v>
          </cell>
          <cell r="K339" t="str">
            <v>TP Thủ Dầu Một</v>
          </cell>
          <cell r="L339" t="str">
            <v>Giỏi</v>
          </cell>
          <cell r="M339" t="str">
            <v>Tốt</v>
          </cell>
          <cell r="N339">
            <v>9.4</v>
          </cell>
          <cell r="O339">
            <v>1.5</v>
          </cell>
        </row>
        <row r="340">
          <cell r="B340">
            <v>332</v>
          </cell>
          <cell r="C340" t="str">
            <v>Đặng Kiều</v>
          </cell>
          <cell r="D340" t="str">
            <v>Trang</v>
          </cell>
          <cell r="E340" t="str">
            <v>09/08/2000</v>
          </cell>
          <cell r="F340" t="str">
            <v>Bình Dương</v>
          </cell>
          <cell r="G340" t="str">
            <v>Kinh</v>
          </cell>
          <cell r="H340" t="str">
            <v>Nữ</v>
          </cell>
          <cell r="I340">
            <v>9</v>
          </cell>
          <cell r="J340" t="str">
            <v>THCS Trần Quang Diệu</v>
          </cell>
          <cell r="K340" t="str">
            <v>Phú Giáo</v>
          </cell>
          <cell r="L340" t="str">
            <v>Khá</v>
          </cell>
          <cell r="M340" t="str">
            <v>Tốt</v>
          </cell>
          <cell r="N340" t="str">
            <v>8,3</v>
          </cell>
          <cell r="O340">
            <v>2.5</v>
          </cell>
        </row>
        <row r="341">
          <cell r="B341">
            <v>333</v>
          </cell>
          <cell r="C341" t="str">
            <v>Nguyễn Thị Tâm</v>
          </cell>
          <cell r="D341" t="str">
            <v>Trang</v>
          </cell>
          <cell r="E341" t="str">
            <v>31/12/2000</v>
          </cell>
          <cell r="F341" t="str">
            <v>Bình Dương</v>
          </cell>
          <cell r="G341" t="str">
            <v>Kinh</v>
          </cell>
          <cell r="H341" t="str">
            <v>Nữ</v>
          </cell>
          <cell r="I341">
            <v>9</v>
          </cell>
          <cell r="J341" t="str">
            <v>THCS An Linh</v>
          </cell>
          <cell r="K341" t="str">
            <v>Phú Giáo</v>
          </cell>
          <cell r="L341" t="str">
            <v>Giỏi</v>
          </cell>
          <cell r="M341" t="str">
            <v>Tốt</v>
          </cell>
          <cell r="N341" t="str">
            <v>8,6</v>
          </cell>
          <cell r="O341">
            <v>1.5</v>
          </cell>
        </row>
        <row r="342">
          <cell r="B342">
            <v>334</v>
          </cell>
          <cell r="C342" t="str">
            <v xml:space="preserve">Nguyễn Hữu </v>
          </cell>
          <cell r="D342" t="str">
            <v>Trí</v>
          </cell>
          <cell r="E342" t="str">
            <v>10/06/2000</v>
          </cell>
          <cell r="F342" t="str">
            <v>Bình Dương</v>
          </cell>
          <cell r="G342" t="str">
            <v>Kinh</v>
          </cell>
          <cell r="H342" t="str">
            <v>Nam</v>
          </cell>
          <cell r="I342">
            <v>9</v>
          </cell>
          <cell r="J342" t="str">
            <v>THCS Định An</v>
          </cell>
          <cell r="K342" t="str">
            <v>Dầu Tiếng</v>
          </cell>
          <cell r="L342" t="str">
            <v>Giỏi</v>
          </cell>
          <cell r="M342" t="str">
            <v>Tốt</v>
          </cell>
          <cell r="N342">
            <v>8.4</v>
          </cell>
          <cell r="O342">
            <v>0</v>
          </cell>
        </row>
        <row r="343">
          <cell r="B343">
            <v>335</v>
          </cell>
          <cell r="C343" t="str">
            <v>Nguyễn Cao</v>
          </cell>
          <cell r="D343" t="str">
            <v>Trí</v>
          </cell>
          <cell r="E343" t="str">
            <v>22/03/2000</v>
          </cell>
          <cell r="F343" t="str">
            <v>An Giang</v>
          </cell>
          <cell r="G343" t="str">
            <v>Kinh</v>
          </cell>
          <cell r="H343" t="str">
            <v>Nam</v>
          </cell>
          <cell r="I343">
            <v>9</v>
          </cell>
          <cell r="J343" t="str">
            <v>THCS Chu Văn An</v>
          </cell>
          <cell r="K343" t="str">
            <v>TP Thủ Dầu Một</v>
          </cell>
          <cell r="L343" t="str">
            <v>Giỏi</v>
          </cell>
          <cell r="M343" t="str">
            <v>Tốt</v>
          </cell>
          <cell r="N343">
            <v>9.1999999999999993</v>
          </cell>
          <cell r="O343">
            <v>6.5</v>
          </cell>
        </row>
        <row r="344">
          <cell r="B344">
            <v>336</v>
          </cell>
          <cell r="C344" t="str">
            <v>Diệp Tuyết</v>
          </cell>
          <cell r="D344" t="str">
            <v>Trinh</v>
          </cell>
          <cell r="E344" t="str">
            <v>07/12/2000</v>
          </cell>
          <cell r="F344" t="str">
            <v>Bình Dương</v>
          </cell>
          <cell r="G344" t="str">
            <v>Kinh</v>
          </cell>
          <cell r="H344" t="str">
            <v>Nữ</v>
          </cell>
          <cell r="I344">
            <v>9</v>
          </cell>
          <cell r="J344" t="str">
            <v>THCS Tương Bình Hiệp</v>
          </cell>
          <cell r="K344" t="str">
            <v>TP Thủ Dầu Một</v>
          </cell>
          <cell r="L344" t="str">
            <v>Giỏi</v>
          </cell>
          <cell r="M344" t="str">
            <v>Tốt</v>
          </cell>
          <cell r="N344">
            <v>9.4</v>
          </cell>
          <cell r="O344">
            <v>2.5</v>
          </cell>
        </row>
        <row r="345">
          <cell r="B345">
            <v>337</v>
          </cell>
          <cell r="C345" t="str">
            <v>Lâm Huỳnh</v>
          </cell>
          <cell r="D345" t="str">
            <v>Trọng</v>
          </cell>
          <cell r="E345" t="str">
            <v>07/09/2000</v>
          </cell>
          <cell r="F345" t="str">
            <v>Long An</v>
          </cell>
          <cell r="G345" t="str">
            <v>Kinh</v>
          </cell>
          <cell r="H345" t="str">
            <v>Nam</v>
          </cell>
          <cell r="I345">
            <v>9</v>
          </cell>
          <cell r="J345" t="str">
            <v>THCS Tân Đông Hiệp</v>
          </cell>
          <cell r="K345" t="str">
            <v>Dĩ An</v>
          </cell>
          <cell r="L345" t="str">
            <v>Giỏi</v>
          </cell>
          <cell r="M345" t="str">
            <v>Tốt</v>
          </cell>
          <cell r="N345" t="str">
            <v>8,8</v>
          </cell>
          <cell r="O345">
            <v>2.5</v>
          </cell>
        </row>
        <row r="346">
          <cell r="B346">
            <v>338</v>
          </cell>
          <cell r="C346" t="str">
            <v xml:space="preserve">Nguyễn Duy </v>
          </cell>
          <cell r="D346" t="str">
            <v>Trường</v>
          </cell>
          <cell r="E346" t="str">
            <v>26/08/2000</v>
          </cell>
          <cell r="F346" t="str">
            <v>Bình Dương</v>
          </cell>
          <cell r="G346" t="str">
            <v>Kinh</v>
          </cell>
          <cell r="H346" t="str">
            <v>Nam</v>
          </cell>
          <cell r="I346">
            <v>9</v>
          </cell>
          <cell r="J346" t="str">
            <v>THCS Long Hòa</v>
          </cell>
          <cell r="K346" t="str">
            <v>Dầu Tiếng</v>
          </cell>
          <cell r="L346" t="str">
            <v>Giỏi</v>
          </cell>
          <cell r="M346" t="str">
            <v>Tốt</v>
          </cell>
          <cell r="N346" t="str">
            <v>8.3</v>
          </cell>
          <cell r="O346">
            <v>1</v>
          </cell>
        </row>
        <row r="347">
          <cell r="B347">
            <v>339</v>
          </cell>
          <cell r="C347" t="str">
            <v>Huỳnh Khả</v>
          </cell>
          <cell r="D347" t="str">
            <v>Tú</v>
          </cell>
          <cell r="E347" t="str">
            <v>23/11/2000</v>
          </cell>
          <cell r="F347" t="str">
            <v>Bình Dương</v>
          </cell>
          <cell r="G347" t="str">
            <v>Kinh</v>
          </cell>
          <cell r="H347" t="str">
            <v>Nữ</v>
          </cell>
          <cell r="I347">
            <v>9</v>
          </cell>
          <cell r="J347" t="str">
            <v>THCS Lai Uyên</v>
          </cell>
          <cell r="K347" t="str">
            <v>Bàu Bàng</v>
          </cell>
          <cell r="L347" t="str">
            <v>Giỏi</v>
          </cell>
          <cell r="M347" t="str">
            <v>Tốt</v>
          </cell>
          <cell r="N347" t="str">
            <v>9.3</v>
          </cell>
          <cell r="O347" t="str">
            <v>Vắng</v>
          </cell>
        </row>
        <row r="348">
          <cell r="B348">
            <v>340</v>
          </cell>
          <cell r="C348" t="str">
            <v>Trần Cẩm</v>
          </cell>
          <cell r="D348" t="str">
            <v>Tú</v>
          </cell>
          <cell r="E348" t="str">
            <v>13/11/2000</v>
          </cell>
          <cell r="F348" t="str">
            <v>Bình Dương</v>
          </cell>
          <cell r="G348" t="str">
            <v>Kinh</v>
          </cell>
          <cell r="H348" t="str">
            <v>Nữ</v>
          </cell>
          <cell r="I348">
            <v>9</v>
          </cell>
          <cell r="J348" t="str">
            <v>THCS Việt Anh</v>
          </cell>
          <cell r="K348" t="str">
            <v>TP Thủ Dầu Một</v>
          </cell>
          <cell r="L348" t="str">
            <v>Giỏi</v>
          </cell>
          <cell r="M348" t="str">
            <v>Tốt</v>
          </cell>
          <cell r="N348">
            <v>10</v>
          </cell>
          <cell r="O348">
            <v>2</v>
          </cell>
        </row>
        <row r="349">
          <cell r="B349">
            <v>341</v>
          </cell>
          <cell r="C349" t="str">
            <v>Lê Minh Anh</v>
          </cell>
          <cell r="D349" t="str">
            <v>Tuấn</v>
          </cell>
          <cell r="E349" t="str">
            <v>20/11/2000</v>
          </cell>
          <cell r="F349" t="str">
            <v>Bình Dương</v>
          </cell>
          <cell r="G349" t="str">
            <v>Kinh</v>
          </cell>
          <cell r="H349" t="str">
            <v>Nam</v>
          </cell>
          <cell r="I349">
            <v>9</v>
          </cell>
          <cell r="J349" t="str">
            <v>THCS Lạc An</v>
          </cell>
          <cell r="K349" t="str">
            <v>Bắc Tân Uyên</v>
          </cell>
          <cell r="L349" t="str">
            <v>Giỏi</v>
          </cell>
          <cell r="M349" t="str">
            <v>Tốt</v>
          </cell>
          <cell r="N349">
            <v>9.6999999999999993</v>
          </cell>
          <cell r="O349">
            <v>5</v>
          </cell>
        </row>
        <row r="350">
          <cell r="B350">
            <v>342</v>
          </cell>
          <cell r="C350" t="str">
            <v>Hồ Quốc</v>
          </cell>
          <cell r="D350" t="str">
            <v>Tuấn</v>
          </cell>
          <cell r="E350" t="str">
            <v>10/04/2000</v>
          </cell>
          <cell r="F350" t="str">
            <v>Bình Dương</v>
          </cell>
          <cell r="G350" t="str">
            <v>Kinh</v>
          </cell>
          <cell r="H350" t="str">
            <v>Nam</v>
          </cell>
          <cell r="I350">
            <v>9</v>
          </cell>
          <cell r="J350" t="str">
            <v>THCS Tân Mỹ</v>
          </cell>
          <cell r="K350" t="str">
            <v>Bắc Tân Uyên</v>
          </cell>
          <cell r="L350" t="str">
            <v>Giỏi</v>
          </cell>
          <cell r="M350" t="str">
            <v>Tốt</v>
          </cell>
          <cell r="N350">
            <v>9.8000000000000007</v>
          </cell>
          <cell r="O350">
            <v>4</v>
          </cell>
        </row>
        <row r="351">
          <cell r="B351">
            <v>343</v>
          </cell>
          <cell r="C351" t="str">
            <v>Ngô Anh</v>
          </cell>
          <cell r="D351" t="str">
            <v>Tuấn</v>
          </cell>
          <cell r="E351" t="str">
            <v>24/09/2000</v>
          </cell>
          <cell r="F351" t="str">
            <v>Bình Dương</v>
          </cell>
          <cell r="G351" t="str">
            <v>Kinh</v>
          </cell>
          <cell r="H351" t="str">
            <v>Nam</v>
          </cell>
          <cell r="I351">
            <v>9</v>
          </cell>
          <cell r="J351" t="str">
            <v>THCS Hòa Lợi</v>
          </cell>
          <cell r="K351" t="str">
            <v>Bến Cát</v>
          </cell>
          <cell r="L351" t="str">
            <v>Giỏi</v>
          </cell>
          <cell r="M351" t="str">
            <v>Tốt</v>
          </cell>
          <cell r="N351">
            <v>9.4</v>
          </cell>
          <cell r="O351">
            <v>2</v>
          </cell>
        </row>
        <row r="352">
          <cell r="B352">
            <v>344</v>
          </cell>
          <cell r="C352" t="str">
            <v>Lâm Ngọc</v>
          </cell>
          <cell r="D352" t="str">
            <v>Tường</v>
          </cell>
          <cell r="E352" t="str">
            <v>21/10/2000</v>
          </cell>
          <cell r="F352" t="str">
            <v>TP Hồ Chí Minh</v>
          </cell>
          <cell r="G352" t="str">
            <v>Kinh</v>
          </cell>
          <cell r="H352" t="str">
            <v>Nam</v>
          </cell>
          <cell r="I352">
            <v>9</v>
          </cell>
          <cell r="J352" t="str">
            <v>THCS Dĩ An</v>
          </cell>
          <cell r="K352" t="str">
            <v>Dĩ An</v>
          </cell>
          <cell r="L352" t="str">
            <v>Giỏi</v>
          </cell>
          <cell r="M352" t="str">
            <v>Tốt</v>
          </cell>
          <cell r="N352" t="str">
            <v>9,4</v>
          </cell>
          <cell r="O352">
            <v>0.5</v>
          </cell>
        </row>
        <row r="353">
          <cell r="B353">
            <v>345</v>
          </cell>
          <cell r="C353" t="str">
            <v>Nguyễn Thị Bạch</v>
          </cell>
          <cell r="D353" t="str">
            <v>Tuyết</v>
          </cell>
          <cell r="E353" t="str">
            <v>24/02/2000</v>
          </cell>
          <cell r="F353" t="str">
            <v>TP Hồ Chí Minh</v>
          </cell>
          <cell r="G353" t="str">
            <v>Kinh</v>
          </cell>
          <cell r="H353" t="str">
            <v>Nữ</v>
          </cell>
          <cell r="I353">
            <v>9</v>
          </cell>
          <cell r="J353" t="str">
            <v>THCS Dĩ An</v>
          </cell>
          <cell r="K353" t="str">
            <v>Dĩ An</v>
          </cell>
          <cell r="L353" t="str">
            <v>Giỏi</v>
          </cell>
          <cell r="M353" t="str">
            <v>Tốt</v>
          </cell>
          <cell r="N353" t="str">
            <v>9,4</v>
          </cell>
          <cell r="O353">
            <v>3.5</v>
          </cell>
        </row>
        <row r="354">
          <cell r="B354">
            <v>346</v>
          </cell>
          <cell r="C354" t="str">
            <v xml:space="preserve">Vũ Thị Thu </v>
          </cell>
          <cell r="D354" t="str">
            <v>Uyên</v>
          </cell>
          <cell r="E354" t="str">
            <v>12/01/2000</v>
          </cell>
          <cell r="F354" t="str">
            <v>Bình Dương</v>
          </cell>
          <cell r="G354" t="str">
            <v>Kinh</v>
          </cell>
          <cell r="H354" t="str">
            <v>Nữ</v>
          </cell>
          <cell r="I354">
            <v>9</v>
          </cell>
          <cell r="J354" t="str">
            <v>THCS Minh Thạnh</v>
          </cell>
          <cell r="K354" t="str">
            <v>Dầu Tiếng</v>
          </cell>
          <cell r="L354" t="str">
            <v>Khá</v>
          </cell>
          <cell r="M354" t="str">
            <v>Tốt</v>
          </cell>
          <cell r="N354" t="str">
            <v>8.7</v>
          </cell>
          <cell r="O354">
            <v>1</v>
          </cell>
        </row>
        <row r="355">
          <cell r="B355">
            <v>347</v>
          </cell>
          <cell r="C355" t="str">
            <v>Nguyễn Thị Phương</v>
          </cell>
          <cell r="D355" t="str">
            <v>Uyên</v>
          </cell>
          <cell r="E355" t="str">
            <v>01/12/2000</v>
          </cell>
          <cell r="F355" t="str">
            <v>Bình Dương</v>
          </cell>
          <cell r="G355" t="str">
            <v>Kinh</v>
          </cell>
          <cell r="H355" t="str">
            <v>Nữ</v>
          </cell>
          <cell r="I355">
            <v>9</v>
          </cell>
          <cell r="J355" t="str">
            <v>THCS Phú Cường</v>
          </cell>
          <cell r="K355" t="str">
            <v>TP Thủ Dầu Một</v>
          </cell>
          <cell r="L355" t="str">
            <v>Giỏi</v>
          </cell>
          <cell r="M355" t="str">
            <v>Tốt</v>
          </cell>
          <cell r="N355">
            <v>8.3000000000000007</v>
          </cell>
          <cell r="O355">
            <v>1.5</v>
          </cell>
        </row>
        <row r="356">
          <cell r="B356">
            <v>348</v>
          </cell>
          <cell r="C356" t="str">
            <v>Nguyễn Thảo</v>
          </cell>
          <cell r="D356" t="str">
            <v>Vân</v>
          </cell>
          <cell r="E356" t="str">
            <v>22/11/2000</v>
          </cell>
          <cell r="F356" t="str">
            <v>Bình Dương</v>
          </cell>
          <cell r="G356" t="str">
            <v>Kinh</v>
          </cell>
          <cell r="H356" t="str">
            <v>Nữ</v>
          </cell>
          <cell r="I356">
            <v>9</v>
          </cell>
          <cell r="J356" t="str">
            <v>THCS Ngô Thời Nhiệm</v>
          </cell>
          <cell r="K356" t="str">
            <v>TP Thủ Dầu Một</v>
          </cell>
          <cell r="L356" t="str">
            <v>Khá</v>
          </cell>
          <cell r="M356" t="str">
            <v>Tốt</v>
          </cell>
          <cell r="N356">
            <v>8.5</v>
          </cell>
          <cell r="O356">
            <v>0.5</v>
          </cell>
        </row>
        <row r="357">
          <cell r="B357">
            <v>349</v>
          </cell>
          <cell r="C357" t="str">
            <v>Dương Hồ Nhã</v>
          </cell>
          <cell r="D357" t="str">
            <v>Vi</v>
          </cell>
          <cell r="E357" t="str">
            <v>14/11/2000</v>
          </cell>
          <cell r="F357" t="str">
            <v>Quảng Nam</v>
          </cell>
          <cell r="G357" t="str">
            <v>Kinh</v>
          </cell>
          <cell r="H357" t="str">
            <v>Nữ</v>
          </cell>
          <cell r="I357">
            <v>9</v>
          </cell>
          <cell r="J357" t="str">
            <v>THCS Châu Văn Liêm</v>
          </cell>
          <cell r="K357" t="str">
            <v>Thuận An</v>
          </cell>
          <cell r="L357" t="str">
            <v>Giỏi</v>
          </cell>
          <cell r="M357" t="str">
            <v>Tốt</v>
          </cell>
          <cell r="N357">
            <v>9.3000000000000007</v>
          </cell>
          <cell r="O357">
            <v>0</v>
          </cell>
        </row>
        <row r="358">
          <cell r="B358">
            <v>350</v>
          </cell>
          <cell r="C358" t="str">
            <v>Nguyễn Quang</v>
          </cell>
          <cell r="D358" t="str">
            <v>Vinh</v>
          </cell>
          <cell r="E358" t="str">
            <v>15/08/2000</v>
          </cell>
          <cell r="F358" t="str">
            <v>Bình Dương</v>
          </cell>
          <cell r="G358" t="str">
            <v>Kinh</v>
          </cell>
          <cell r="H358" t="str">
            <v>Nam</v>
          </cell>
          <cell r="I358">
            <v>9</v>
          </cell>
          <cell r="J358" t="str">
            <v>THCS Trần Bình Trọng</v>
          </cell>
          <cell r="K358" t="str">
            <v>TP Thủ Dầu Một</v>
          </cell>
          <cell r="L358" t="str">
            <v>Giỏi</v>
          </cell>
          <cell r="M358" t="str">
            <v>Tốt</v>
          </cell>
          <cell r="N358" t="str">
            <v>9,8</v>
          </cell>
          <cell r="O358">
            <v>1.5</v>
          </cell>
        </row>
        <row r="359">
          <cell r="B359">
            <v>351</v>
          </cell>
          <cell r="C359" t="str">
            <v>Nguyễn Trần Anh</v>
          </cell>
          <cell r="D359" t="str">
            <v>Vũ</v>
          </cell>
          <cell r="E359" t="str">
            <v>04/10/2000</v>
          </cell>
          <cell r="F359" t="str">
            <v>TP Hồ Chí Minh</v>
          </cell>
          <cell r="G359" t="str">
            <v>Kinh</v>
          </cell>
          <cell r="H359" t="str">
            <v>Nam</v>
          </cell>
          <cell r="I359">
            <v>9</v>
          </cell>
          <cell r="J359" t="str">
            <v>THCS Thanh An</v>
          </cell>
          <cell r="K359" t="str">
            <v>Dầu Tiếng</v>
          </cell>
          <cell r="L359" t="str">
            <v>Khá</v>
          </cell>
          <cell r="M359" t="str">
            <v>Tốt</v>
          </cell>
          <cell r="N359">
            <v>8</v>
          </cell>
          <cell r="O359">
            <v>1.5</v>
          </cell>
        </row>
        <row r="360">
          <cell r="B360">
            <v>352</v>
          </cell>
          <cell r="C360" t="str">
            <v>Lê Nguyễn Tường</v>
          </cell>
          <cell r="D360" t="str">
            <v>Vi</v>
          </cell>
          <cell r="E360" t="str">
            <v>08/07/2000</v>
          </cell>
          <cell r="F360" t="str">
            <v>TP Hồ Chí Minh</v>
          </cell>
          <cell r="G360" t="str">
            <v>Kinh</v>
          </cell>
          <cell r="H360" t="str">
            <v>Nữ</v>
          </cell>
          <cell r="I360">
            <v>9</v>
          </cell>
          <cell r="J360" t="str">
            <v>THCS Lai Uyên</v>
          </cell>
          <cell r="K360" t="str">
            <v>Bàu Bàng</v>
          </cell>
          <cell r="L360" t="str">
            <v>Giỏi</v>
          </cell>
          <cell r="M360" t="str">
            <v>Tốt</v>
          </cell>
          <cell r="N360" t="str">
            <v>8.2</v>
          </cell>
          <cell r="O360">
            <v>1</v>
          </cell>
        </row>
        <row r="361">
          <cell r="B361">
            <v>353</v>
          </cell>
          <cell r="C361" t="str">
            <v>Nguyễn Ái</v>
          </cell>
          <cell r="D361" t="str">
            <v>Vy</v>
          </cell>
          <cell r="E361" t="str">
            <v>27/06/2000</v>
          </cell>
          <cell r="F361" t="str">
            <v>Bình Dương</v>
          </cell>
          <cell r="G361" t="str">
            <v>Kinh</v>
          </cell>
          <cell r="H361" t="str">
            <v>Nữ</v>
          </cell>
          <cell r="I361">
            <v>9</v>
          </cell>
          <cell r="J361" t="str">
            <v>THCS Phú An</v>
          </cell>
          <cell r="K361" t="str">
            <v>Bến Cát</v>
          </cell>
          <cell r="L361" t="str">
            <v>Giỏi</v>
          </cell>
          <cell r="M361" t="str">
            <v>Tốt</v>
          </cell>
          <cell r="N361">
            <v>9.6999999999999993</v>
          </cell>
          <cell r="O361">
            <v>0.5</v>
          </cell>
        </row>
        <row r="362">
          <cell r="B362">
            <v>354</v>
          </cell>
          <cell r="C362" t="str">
            <v>Phạm Phương</v>
          </cell>
          <cell r="D362" t="str">
            <v>Vy</v>
          </cell>
          <cell r="E362" t="str">
            <v>10/12/2000</v>
          </cell>
          <cell r="F362" t="str">
            <v>TP Hồ Chí Minh</v>
          </cell>
          <cell r="G362" t="str">
            <v>Kinh</v>
          </cell>
          <cell r="H362" t="str">
            <v>Nữ</v>
          </cell>
          <cell r="I362">
            <v>9</v>
          </cell>
          <cell r="J362" t="str">
            <v>THCS Đông Hòa</v>
          </cell>
          <cell r="K362" t="str">
            <v>Dĩ An</v>
          </cell>
          <cell r="L362" t="str">
            <v>Giỏi</v>
          </cell>
          <cell r="M362" t="str">
            <v>Tốt</v>
          </cell>
          <cell r="N362" t="str">
            <v>9,5</v>
          </cell>
          <cell r="O362">
            <v>3.5</v>
          </cell>
        </row>
        <row r="363">
          <cell r="B363">
            <v>355</v>
          </cell>
          <cell r="C363" t="str">
            <v>Mai Ngọc Như</v>
          </cell>
          <cell r="D363" t="str">
            <v>Ý</v>
          </cell>
          <cell r="E363" t="str">
            <v>18/02/2000</v>
          </cell>
          <cell r="F363" t="str">
            <v>TP Hồ Chí Minh</v>
          </cell>
          <cell r="G363" t="str">
            <v>Kinh</v>
          </cell>
          <cell r="H363" t="str">
            <v>Nữ</v>
          </cell>
          <cell r="I363">
            <v>9</v>
          </cell>
          <cell r="J363" t="str">
            <v>THCS Việt Anh</v>
          </cell>
          <cell r="K363" t="str">
            <v>TP Thủ Dầu Một</v>
          </cell>
          <cell r="L363" t="str">
            <v>Khá</v>
          </cell>
          <cell r="M363" t="str">
            <v>Tốt</v>
          </cell>
          <cell r="N363">
            <v>8</v>
          </cell>
          <cell r="O363">
            <v>0</v>
          </cell>
        </row>
        <row r="364">
          <cell r="B364">
            <v>356</v>
          </cell>
          <cell r="C364" t="str">
            <v>Nguyễn Hoàng</v>
          </cell>
          <cell r="D364" t="str">
            <v>Yến</v>
          </cell>
          <cell r="E364" t="str">
            <v>25/01/2000</v>
          </cell>
          <cell r="F364" t="str">
            <v>Thái Bình</v>
          </cell>
          <cell r="G364" t="str">
            <v>Kinh</v>
          </cell>
          <cell r="H364" t="str">
            <v>Nữ</v>
          </cell>
          <cell r="I364">
            <v>9</v>
          </cell>
          <cell r="J364" t="str">
            <v>THCS Nguyễn Viết Xuân</v>
          </cell>
          <cell r="K364" t="str">
            <v>TP Thủ Dầu Một</v>
          </cell>
          <cell r="L364" t="str">
            <v>Giỏi</v>
          </cell>
          <cell r="M364" t="str">
            <v>Tốt</v>
          </cell>
          <cell r="N364">
            <v>9.4</v>
          </cell>
          <cell r="O364">
            <v>1.5</v>
          </cell>
        </row>
        <row r="365">
          <cell r="B365">
            <v>357</v>
          </cell>
          <cell r="C365" t="str">
            <v>Lý Giới</v>
          </cell>
          <cell r="D365" t="str">
            <v>An</v>
          </cell>
          <cell r="E365" t="str">
            <v>30/12/2000</v>
          </cell>
          <cell r="F365" t="str">
            <v>Bình Dương</v>
          </cell>
          <cell r="G365" t="str">
            <v>Kinh</v>
          </cell>
          <cell r="H365" t="str">
            <v>Nam</v>
          </cell>
          <cell r="I365">
            <v>9</v>
          </cell>
          <cell r="J365" t="str">
            <v>THCS Pétrus Ký</v>
          </cell>
          <cell r="K365" t="str">
            <v>TP Thủ Dầu Một</v>
          </cell>
          <cell r="L365" t="str">
            <v>Giỏi</v>
          </cell>
          <cell r="M365" t="str">
            <v>Tốt</v>
          </cell>
          <cell r="N365">
            <v>9.9</v>
          </cell>
        </row>
        <row r="366">
          <cell r="B366">
            <v>358</v>
          </cell>
          <cell r="C366" t="str">
            <v>Ngô Hồng</v>
          </cell>
          <cell r="D366" t="str">
            <v>Ân</v>
          </cell>
          <cell r="E366" t="str">
            <v>21/06/2000</v>
          </cell>
          <cell r="F366" t="str">
            <v>Bình Dương</v>
          </cell>
          <cell r="G366" t="str">
            <v>Kinh</v>
          </cell>
          <cell r="H366" t="str">
            <v>Nam</v>
          </cell>
          <cell r="I366">
            <v>9</v>
          </cell>
          <cell r="J366" t="str">
            <v>THCS Võ Trường Toản</v>
          </cell>
          <cell r="K366" t="str">
            <v>Dĩ An</v>
          </cell>
          <cell r="L366" t="str">
            <v>Giỏi</v>
          </cell>
          <cell r="M366" t="str">
            <v>Tốt</v>
          </cell>
          <cell r="N366">
            <v>10</v>
          </cell>
          <cell r="O366">
            <v>5.75</v>
          </cell>
        </row>
        <row r="367">
          <cell r="B367">
            <v>359</v>
          </cell>
          <cell r="C367" t="str">
            <v xml:space="preserve">Lê Thùy Thảo </v>
          </cell>
          <cell r="D367" t="str">
            <v>Anh</v>
          </cell>
          <cell r="E367" t="str">
            <v>28/06/2000</v>
          </cell>
          <cell r="F367" t="str">
            <v>Đăk Nông</v>
          </cell>
          <cell r="G367" t="str">
            <v>Kinh</v>
          </cell>
          <cell r="H367" t="str">
            <v>Nữ</v>
          </cell>
          <cell r="I367">
            <v>9</v>
          </cell>
          <cell r="J367" t="str">
            <v>THCS Mỹ Phước</v>
          </cell>
          <cell r="K367" t="str">
            <v>Bến Cát</v>
          </cell>
          <cell r="L367" t="str">
            <v>Giỏi</v>
          </cell>
          <cell r="M367" t="str">
            <v>Tốt</v>
          </cell>
          <cell r="N367">
            <v>9.1999999999999993</v>
          </cell>
          <cell r="O367">
            <v>3.5</v>
          </cell>
        </row>
        <row r="368">
          <cell r="B368">
            <v>360</v>
          </cell>
          <cell r="C368" t="str">
            <v>Trần Đức</v>
          </cell>
          <cell r="D368" t="str">
            <v>Anh</v>
          </cell>
          <cell r="E368" t="str">
            <v>15/02/2000</v>
          </cell>
          <cell r="F368" t="str">
            <v>TP Hồ Chí Minh</v>
          </cell>
          <cell r="G368" t="str">
            <v>Kinh</v>
          </cell>
          <cell r="H368" t="str">
            <v>Nam</v>
          </cell>
          <cell r="I368">
            <v>9</v>
          </cell>
          <cell r="J368" t="str">
            <v>THCS Bình Thắng</v>
          </cell>
          <cell r="K368" t="str">
            <v>Dĩ An</v>
          </cell>
          <cell r="L368" t="str">
            <v>Giỏi</v>
          </cell>
          <cell r="M368" t="str">
            <v>Tốt</v>
          </cell>
          <cell r="N368" t="str">
            <v>9,3</v>
          </cell>
          <cell r="O368">
            <v>8.25</v>
          </cell>
        </row>
        <row r="369">
          <cell r="B369">
            <v>361</v>
          </cell>
          <cell r="C369" t="str">
            <v>Nguyễn Thanh Tuấn</v>
          </cell>
          <cell r="D369" t="str">
            <v>Anh</v>
          </cell>
          <cell r="E369" t="str">
            <v>20/05/2000</v>
          </cell>
          <cell r="F369" t="str">
            <v>TP Hồ Chí Minh</v>
          </cell>
          <cell r="G369" t="str">
            <v>Kinh</v>
          </cell>
          <cell r="H369" t="str">
            <v>Nam</v>
          </cell>
          <cell r="I369">
            <v>9</v>
          </cell>
          <cell r="J369" t="str">
            <v>THCS Tân Đông Hiệp</v>
          </cell>
          <cell r="K369" t="str">
            <v>Dĩ An</v>
          </cell>
          <cell r="L369" t="str">
            <v>Giỏi</v>
          </cell>
          <cell r="M369" t="str">
            <v>Tốt</v>
          </cell>
          <cell r="N369" t="str">
            <v>9,3</v>
          </cell>
          <cell r="O369">
            <v>8.25</v>
          </cell>
        </row>
        <row r="370">
          <cell r="B370">
            <v>362</v>
          </cell>
          <cell r="C370" t="str">
            <v>Nguyễn Thế</v>
          </cell>
          <cell r="D370" t="str">
            <v>Anh</v>
          </cell>
          <cell r="E370" t="str">
            <v>05/08/2000</v>
          </cell>
          <cell r="F370" t="str">
            <v>Bình Dương</v>
          </cell>
          <cell r="G370" t="str">
            <v>Kinh</v>
          </cell>
          <cell r="H370" t="str">
            <v>Nam</v>
          </cell>
          <cell r="I370">
            <v>9</v>
          </cell>
          <cell r="J370" t="str">
            <v>THCS Phước Hòa</v>
          </cell>
          <cell r="K370" t="str">
            <v>Phú Giáo</v>
          </cell>
          <cell r="L370" t="str">
            <v xml:space="preserve">Giỏi </v>
          </cell>
          <cell r="M370" t="str">
            <v>Tốt</v>
          </cell>
          <cell r="N370" t="str">
            <v>9,7</v>
          </cell>
          <cell r="O370">
            <v>3.25</v>
          </cell>
        </row>
        <row r="371">
          <cell r="B371">
            <v>363</v>
          </cell>
          <cell r="C371" t="str">
            <v>Nguyễn Phạm Minh</v>
          </cell>
          <cell r="D371" t="str">
            <v>Anh</v>
          </cell>
          <cell r="E371" t="str">
            <v>05/04/2000</v>
          </cell>
          <cell r="F371" t="str">
            <v>TP Hồ Chí Minh</v>
          </cell>
          <cell r="G371" t="str">
            <v>Kinh</v>
          </cell>
          <cell r="H371" t="str">
            <v>Nữ</v>
          </cell>
          <cell r="I371">
            <v>9</v>
          </cell>
          <cell r="J371" t="str">
            <v>THCS Nguyễn Văn Tiết</v>
          </cell>
          <cell r="K371" t="str">
            <v>Thuận An</v>
          </cell>
          <cell r="L371" t="str">
            <v>Giỏi</v>
          </cell>
          <cell r="M371" t="str">
            <v>Tốt</v>
          </cell>
          <cell r="N371">
            <v>9</v>
          </cell>
          <cell r="O371">
            <v>2.5</v>
          </cell>
        </row>
        <row r="372">
          <cell r="B372">
            <v>364</v>
          </cell>
          <cell r="C372" t="str">
            <v xml:space="preserve">Nguyển Tuấn </v>
          </cell>
          <cell r="D372" t="str">
            <v>Anh</v>
          </cell>
          <cell r="E372" t="str">
            <v>18/08/2000</v>
          </cell>
          <cell r="F372" t="str">
            <v>Bình Dương</v>
          </cell>
          <cell r="G372" t="str">
            <v>Kinh</v>
          </cell>
          <cell r="H372" t="str">
            <v>Nam</v>
          </cell>
          <cell r="I372">
            <v>9</v>
          </cell>
          <cell r="J372" t="str">
            <v>THCS Phú Cường</v>
          </cell>
          <cell r="K372" t="str">
            <v>TP Thủ Dầu Một</v>
          </cell>
          <cell r="L372" t="str">
            <v>Giỏi</v>
          </cell>
          <cell r="M372" t="str">
            <v>Tốt</v>
          </cell>
          <cell r="N372">
            <v>9.8000000000000007</v>
          </cell>
          <cell r="O372">
            <v>4.75</v>
          </cell>
        </row>
        <row r="373">
          <cell r="B373">
            <v>365</v>
          </cell>
          <cell r="C373" t="str">
            <v>Bùi Duy</v>
          </cell>
          <cell r="D373" t="str">
            <v>Anh</v>
          </cell>
          <cell r="E373" t="str">
            <v>16/02/2000</v>
          </cell>
          <cell r="F373" t="str">
            <v>Bình Dương</v>
          </cell>
          <cell r="G373" t="str">
            <v>Kinh</v>
          </cell>
          <cell r="H373" t="str">
            <v xml:space="preserve">Nam   </v>
          </cell>
          <cell r="I373">
            <v>9</v>
          </cell>
          <cell r="J373" t="str">
            <v>THCS  Phú Mỹ</v>
          </cell>
          <cell r="K373" t="str">
            <v>TP Thủ Dầu Một</v>
          </cell>
          <cell r="L373" t="str">
            <v>Giỏi</v>
          </cell>
          <cell r="M373" t="str">
            <v>Tốt</v>
          </cell>
          <cell r="N373">
            <v>9.9</v>
          </cell>
          <cell r="O373">
            <v>7.5</v>
          </cell>
        </row>
        <row r="374">
          <cell r="B374">
            <v>366</v>
          </cell>
          <cell r="C374" t="str">
            <v>Nguyễn Thị Cẩm</v>
          </cell>
          <cell r="D374" t="str">
            <v>Ánh</v>
          </cell>
          <cell r="E374" t="str">
            <v>19/06/2000</v>
          </cell>
          <cell r="F374" t="str">
            <v>Bình Dương</v>
          </cell>
          <cell r="G374" t="str">
            <v>Kinh</v>
          </cell>
          <cell r="H374" t="str">
            <v>Nữ</v>
          </cell>
          <cell r="I374">
            <v>9</v>
          </cell>
          <cell r="J374" t="str">
            <v>THCS Nguyễn Quốc Phú</v>
          </cell>
          <cell r="K374" t="str">
            <v>Tân Uyên</v>
          </cell>
          <cell r="L374" t="str">
            <v>Giỏi</v>
          </cell>
          <cell r="M374" t="str">
            <v>Tốt</v>
          </cell>
          <cell r="N374">
            <v>9.1999999999999993</v>
          </cell>
          <cell r="O374">
            <v>1.75</v>
          </cell>
        </row>
        <row r="375">
          <cell r="B375">
            <v>367</v>
          </cell>
          <cell r="C375" t="str">
            <v xml:space="preserve">Bùi Thị Thanh </v>
          </cell>
          <cell r="D375" t="str">
            <v>Bạch</v>
          </cell>
          <cell r="E375" t="str">
            <v>01/12/2000</v>
          </cell>
          <cell r="F375" t="str">
            <v>TP. HCM</v>
          </cell>
          <cell r="G375" t="str">
            <v>Kinh</v>
          </cell>
          <cell r="H375" t="str">
            <v>Nữ</v>
          </cell>
          <cell r="I375">
            <v>9</v>
          </cell>
          <cell r="J375" t="str">
            <v>THCS Võ Trường Toản</v>
          </cell>
          <cell r="K375" t="str">
            <v>Dĩ An</v>
          </cell>
          <cell r="L375" t="str">
            <v>Giỏi</v>
          </cell>
          <cell r="M375" t="str">
            <v>Tốt</v>
          </cell>
          <cell r="N375" t="str">
            <v>9,5</v>
          </cell>
          <cell r="O375">
            <v>2</v>
          </cell>
        </row>
        <row r="376">
          <cell r="B376">
            <v>368</v>
          </cell>
          <cell r="C376" t="str">
            <v>Đặng Hoàng Thiên</v>
          </cell>
          <cell r="D376" t="str">
            <v>Bảo</v>
          </cell>
          <cell r="E376" t="str">
            <v>12/05/2000</v>
          </cell>
          <cell r="F376" t="str">
            <v>Bình Dương</v>
          </cell>
          <cell r="G376" t="str">
            <v>Kinh</v>
          </cell>
          <cell r="H376" t="str">
            <v xml:space="preserve">Nam </v>
          </cell>
          <cell r="I376">
            <v>9</v>
          </cell>
          <cell r="J376" t="str">
            <v>THPT Tân Bình</v>
          </cell>
          <cell r="K376" t="str">
            <v>Bắc Tân Uyên</v>
          </cell>
          <cell r="L376" t="str">
            <v>Khá</v>
          </cell>
          <cell r="M376" t="str">
            <v>Tốt</v>
          </cell>
          <cell r="N376">
            <v>8.4</v>
          </cell>
          <cell r="O376">
            <v>6.25</v>
          </cell>
        </row>
        <row r="377">
          <cell r="B377">
            <v>369</v>
          </cell>
          <cell r="C377" t="str">
            <v>Cao Gia</v>
          </cell>
          <cell r="D377" t="str">
            <v>Bảo</v>
          </cell>
          <cell r="E377" t="str">
            <v>10/03/2000</v>
          </cell>
          <cell r="F377" t="str">
            <v>Bà Rịa-Vũng Tàu</v>
          </cell>
          <cell r="G377" t="str">
            <v>Kinh</v>
          </cell>
          <cell r="H377" t="str">
            <v>Nam</v>
          </cell>
          <cell r="I377">
            <v>9</v>
          </cell>
          <cell r="J377" t="str">
            <v>THCS Mỹ Phước</v>
          </cell>
          <cell r="K377" t="str">
            <v>Bến Cát</v>
          </cell>
          <cell r="L377" t="str">
            <v>Giỏi</v>
          </cell>
          <cell r="M377" t="str">
            <v>Tốt</v>
          </cell>
          <cell r="N377">
            <v>9.3000000000000007</v>
          </cell>
          <cell r="O377">
            <v>2.5</v>
          </cell>
        </row>
        <row r="378">
          <cell r="B378">
            <v>370</v>
          </cell>
          <cell r="C378" t="str">
            <v>Nguyễn Tuyết Yến</v>
          </cell>
          <cell r="D378" t="str">
            <v>Bình</v>
          </cell>
          <cell r="E378" t="str">
            <v>04/07/2000</v>
          </cell>
          <cell r="F378" t="str">
            <v>Bình Dương</v>
          </cell>
          <cell r="G378" t="str">
            <v>Kinh</v>
          </cell>
          <cell r="H378" t="str">
            <v>Nữ</v>
          </cell>
          <cell r="I378">
            <v>9</v>
          </cell>
          <cell r="J378" t="str">
            <v>THCS Long Bình</v>
          </cell>
          <cell r="K378" t="str">
            <v>Bàu Bàng</v>
          </cell>
          <cell r="L378" t="str">
            <v>Giỏi</v>
          </cell>
          <cell r="M378" t="str">
            <v>Tốt</v>
          </cell>
          <cell r="N378" t="str">
            <v>8.5</v>
          </cell>
          <cell r="O378">
            <v>2.5</v>
          </cell>
        </row>
        <row r="379">
          <cell r="B379">
            <v>371</v>
          </cell>
          <cell r="C379" t="str">
            <v>Ngô Thị Ngọc</v>
          </cell>
          <cell r="D379" t="str">
            <v>Châu</v>
          </cell>
          <cell r="E379" t="str">
            <v>04/06/2000</v>
          </cell>
          <cell r="F379" t="str">
            <v>Bình Dương</v>
          </cell>
          <cell r="G379" t="str">
            <v>Kinh</v>
          </cell>
          <cell r="H379" t="str">
            <v>Nữ</v>
          </cell>
          <cell r="I379">
            <v>9</v>
          </cell>
          <cell r="J379" t="str">
            <v>THCS Lai Uyên</v>
          </cell>
          <cell r="K379" t="str">
            <v>Bàu Bàng</v>
          </cell>
          <cell r="L379" t="str">
            <v>Giỏi</v>
          </cell>
          <cell r="M379" t="str">
            <v>Tốt</v>
          </cell>
          <cell r="N379" t="str">
            <v>9.4</v>
          </cell>
          <cell r="O379">
            <v>2.5</v>
          </cell>
        </row>
        <row r="380">
          <cell r="B380">
            <v>372</v>
          </cell>
          <cell r="C380" t="str">
            <v>Nguyễn Thị Minh</v>
          </cell>
          <cell r="D380" t="str">
            <v>Châu</v>
          </cell>
          <cell r="E380" t="str">
            <v>31/01/2000</v>
          </cell>
          <cell r="F380" t="str">
            <v>Bình Dương</v>
          </cell>
          <cell r="G380" t="str">
            <v>Kinh</v>
          </cell>
          <cell r="H380" t="str">
            <v>Nữ</v>
          </cell>
          <cell r="I380">
            <v>9</v>
          </cell>
          <cell r="J380" t="str">
            <v>THCS Chánh Phú Hòa</v>
          </cell>
          <cell r="K380" t="str">
            <v>Bến Cát</v>
          </cell>
          <cell r="L380" t="str">
            <v>Giỏi</v>
          </cell>
          <cell r="M380" t="str">
            <v>Tốt</v>
          </cell>
          <cell r="N380" t="str">
            <v>9,2</v>
          </cell>
          <cell r="O380">
            <v>1</v>
          </cell>
        </row>
        <row r="381">
          <cell r="B381">
            <v>373</v>
          </cell>
          <cell r="C381" t="str">
            <v xml:space="preserve">Nguyễn Thị Minh </v>
          </cell>
          <cell r="D381" t="str">
            <v xml:space="preserve">Châu </v>
          </cell>
          <cell r="E381" t="str">
            <v>05/09/2000</v>
          </cell>
          <cell r="F381" t="str">
            <v>Bình Dương</v>
          </cell>
          <cell r="G381" t="str">
            <v>Kinh</v>
          </cell>
          <cell r="H381" t="str">
            <v>Nữ</v>
          </cell>
          <cell r="I381">
            <v>9</v>
          </cell>
          <cell r="J381" t="str">
            <v>THCS Đinh Hiệp</v>
          </cell>
          <cell r="K381" t="str">
            <v>Dầu Tiếng</v>
          </cell>
          <cell r="L381" t="str">
            <v>Khá</v>
          </cell>
          <cell r="M381" t="str">
            <v>Tốt</v>
          </cell>
          <cell r="N381">
            <v>8</v>
          </cell>
          <cell r="O381">
            <v>2</v>
          </cell>
        </row>
        <row r="382">
          <cell r="B382">
            <v>374</v>
          </cell>
          <cell r="C382" t="str">
            <v xml:space="preserve"> Huỳnh Xuân </v>
          </cell>
          <cell r="D382" t="str">
            <v>Chi</v>
          </cell>
          <cell r="E382" t="str">
            <v>17/01/2000</v>
          </cell>
          <cell r="F382" t="str">
            <v>Bình Dương</v>
          </cell>
          <cell r="G382" t="str">
            <v>Kinh</v>
          </cell>
          <cell r="H382" t="str">
            <v>Nữ</v>
          </cell>
          <cell r="I382">
            <v>9</v>
          </cell>
          <cell r="J382" t="str">
            <v>THCS Nguyễn Bỉnh Khiêm</v>
          </cell>
          <cell r="K382" t="str">
            <v>Dầu Tiếng</v>
          </cell>
          <cell r="L382" t="str">
            <v>Giỏi</v>
          </cell>
          <cell r="M382" t="str">
            <v>Tốt</v>
          </cell>
          <cell r="N382" t="str">
            <v>9.3</v>
          </cell>
          <cell r="O382">
            <v>4.5</v>
          </cell>
        </row>
        <row r="383">
          <cell r="B383">
            <v>375</v>
          </cell>
          <cell r="C383" t="str">
            <v>Hà Như</v>
          </cell>
          <cell r="D383" t="str">
            <v>Chiến</v>
          </cell>
          <cell r="E383" t="str">
            <v>05/08/2000</v>
          </cell>
          <cell r="F383" t="str">
            <v>Đăk Nông</v>
          </cell>
          <cell r="G383" t="str">
            <v>Kinh</v>
          </cell>
          <cell r="H383" t="str">
            <v>Nam</v>
          </cell>
          <cell r="I383">
            <v>9</v>
          </cell>
          <cell r="J383" t="str">
            <v>THCS Thới Hòa</v>
          </cell>
          <cell r="K383" t="str">
            <v>Bến Cát</v>
          </cell>
          <cell r="L383" t="str">
            <v>Giỏi</v>
          </cell>
          <cell r="M383" t="str">
            <v>Tốt</v>
          </cell>
          <cell r="N383" t="str">
            <v>9,0</v>
          </cell>
          <cell r="O383">
            <v>5.75</v>
          </cell>
        </row>
        <row r="384">
          <cell r="B384">
            <v>376</v>
          </cell>
          <cell r="C384" t="str">
            <v>Thiều Thị</v>
          </cell>
          <cell r="D384" t="str">
            <v>Chinh</v>
          </cell>
          <cell r="E384" t="str">
            <v>03/08/2000</v>
          </cell>
          <cell r="F384" t="str">
            <v xml:space="preserve"> Thanh Hóa</v>
          </cell>
          <cell r="G384" t="str">
            <v>Kinh</v>
          </cell>
          <cell r="H384" t="str">
            <v>Nữ</v>
          </cell>
          <cell r="I384">
            <v>9</v>
          </cell>
          <cell r="J384" t="str">
            <v>THCS An Bình</v>
          </cell>
          <cell r="K384" t="str">
            <v>Dĩ An</v>
          </cell>
          <cell r="L384" t="str">
            <v>Giỏi</v>
          </cell>
          <cell r="M384" t="str">
            <v>Tốt</v>
          </cell>
          <cell r="N384" t="str">
            <v>9,5</v>
          </cell>
          <cell r="O384">
            <v>7.75</v>
          </cell>
        </row>
        <row r="385">
          <cell r="B385">
            <v>377</v>
          </cell>
          <cell r="C385" t="str">
            <v>Kiều Việt</v>
          </cell>
          <cell r="D385" t="str">
            <v>Cường</v>
          </cell>
          <cell r="E385" t="str">
            <v>18/11/2000</v>
          </cell>
          <cell r="F385" t="str">
            <v>TP Hồ Chí Minh</v>
          </cell>
          <cell r="G385" t="str">
            <v>Kinh</v>
          </cell>
          <cell r="H385" t="str">
            <v>Nam</v>
          </cell>
          <cell r="I385">
            <v>9</v>
          </cell>
          <cell r="J385" t="str">
            <v>THCS Bình Thắng</v>
          </cell>
          <cell r="K385" t="str">
            <v>Dĩ An</v>
          </cell>
          <cell r="L385" t="str">
            <v>Giỏi</v>
          </cell>
          <cell r="M385" t="str">
            <v>Tốt</v>
          </cell>
          <cell r="N385" t="str">
            <v>9,6</v>
          </cell>
          <cell r="O385">
            <v>8.5</v>
          </cell>
        </row>
        <row r="386">
          <cell r="B386">
            <v>378</v>
          </cell>
          <cell r="C386" t="str">
            <v>Hồng Vũ</v>
          </cell>
          <cell r="D386" t="str">
            <v>Cường</v>
          </cell>
          <cell r="E386" t="str">
            <v>22/03/2000</v>
          </cell>
          <cell r="F386" t="str">
            <v>TP Hồ Chí Minh</v>
          </cell>
          <cell r="G386" t="str">
            <v>Kinh</v>
          </cell>
          <cell r="H386" t="str">
            <v>Nam</v>
          </cell>
          <cell r="I386">
            <v>9</v>
          </cell>
          <cell r="J386" t="str">
            <v>THCS Nguyễn Văn Tiết</v>
          </cell>
          <cell r="K386" t="str">
            <v>Thuận An</v>
          </cell>
          <cell r="L386" t="str">
            <v>Giỏi</v>
          </cell>
          <cell r="M386" t="str">
            <v>Tốt</v>
          </cell>
          <cell r="N386">
            <v>9.9</v>
          </cell>
          <cell r="O386">
            <v>1.5</v>
          </cell>
        </row>
        <row r="387">
          <cell r="B387">
            <v>379</v>
          </cell>
          <cell r="C387" t="str">
            <v>Đặng Thành</v>
          </cell>
          <cell r="D387" t="str">
            <v>Danh</v>
          </cell>
          <cell r="E387" t="str">
            <v>16/06/2000</v>
          </cell>
          <cell r="F387" t="str">
            <v>Bình Dương</v>
          </cell>
          <cell r="G387" t="str">
            <v>Kinh</v>
          </cell>
          <cell r="H387" t="str">
            <v>Nam</v>
          </cell>
          <cell r="I387">
            <v>9</v>
          </cell>
          <cell r="J387" t="str">
            <v>THCS Chánh Phú Hòa</v>
          </cell>
          <cell r="K387" t="str">
            <v>Bến Cát</v>
          </cell>
          <cell r="L387" t="str">
            <v>Giỏi</v>
          </cell>
          <cell r="M387" t="str">
            <v>Tốt</v>
          </cell>
          <cell r="N387" t="str">
            <v>9,6</v>
          </cell>
          <cell r="O387">
            <v>1.5</v>
          </cell>
        </row>
        <row r="388">
          <cell r="B388">
            <v>380</v>
          </cell>
          <cell r="C388" t="str">
            <v>Nguyễn Lâm Công</v>
          </cell>
          <cell r="D388" t="str">
            <v>Danh</v>
          </cell>
          <cell r="E388" t="str">
            <v>02/05/2000</v>
          </cell>
          <cell r="F388" t="str">
            <v>Bình Dương</v>
          </cell>
          <cell r="G388" t="str">
            <v>Kinh</v>
          </cell>
          <cell r="H388" t="str">
            <v>Nam</v>
          </cell>
          <cell r="I388">
            <v>9</v>
          </cell>
          <cell r="J388" t="str">
            <v>THCS Lê Thị Trung</v>
          </cell>
          <cell r="K388" t="str">
            <v>Tân Uyên</v>
          </cell>
          <cell r="L388" t="str">
            <v>Giỏi</v>
          </cell>
          <cell r="M388" t="str">
            <v>Tốt</v>
          </cell>
          <cell r="N388" t="str">
            <v>9.9</v>
          </cell>
          <cell r="O388">
            <v>3.75</v>
          </cell>
        </row>
        <row r="389">
          <cell r="B389">
            <v>381</v>
          </cell>
          <cell r="C389" t="str">
            <v>Cao Công</v>
          </cell>
          <cell r="D389" t="str">
            <v>Danh</v>
          </cell>
          <cell r="E389" t="str">
            <v>20/12/2000</v>
          </cell>
          <cell r="F389" t="str">
            <v>Bình Dương</v>
          </cell>
          <cell r="G389" t="str">
            <v>Kinh</v>
          </cell>
          <cell r="H389" t="str">
            <v>Nam</v>
          </cell>
          <cell r="I389">
            <v>9</v>
          </cell>
          <cell r="J389" t="str">
            <v>THCS Chu Văn An</v>
          </cell>
          <cell r="K389" t="str">
            <v>TP Thủ Dầu Một</v>
          </cell>
          <cell r="L389" t="str">
            <v>Giỏi</v>
          </cell>
          <cell r="M389" t="str">
            <v>Tốt</v>
          </cell>
          <cell r="N389" t="str">
            <v>9,4</v>
          </cell>
          <cell r="O389">
            <v>13.5</v>
          </cell>
        </row>
        <row r="390">
          <cell r="B390">
            <v>382</v>
          </cell>
          <cell r="C390" t="str">
            <v>Trần Ngọc</v>
          </cell>
          <cell r="D390" t="str">
            <v>Đạo</v>
          </cell>
          <cell r="E390" t="str">
            <v>16/10/2000</v>
          </cell>
          <cell r="F390" t="str">
            <v>Bình Dương</v>
          </cell>
          <cell r="G390" t="str">
            <v>Kinh</v>
          </cell>
          <cell r="H390" t="str">
            <v>Nam</v>
          </cell>
          <cell r="I390">
            <v>9</v>
          </cell>
          <cell r="J390" t="str">
            <v>THCS Chu Văn An</v>
          </cell>
          <cell r="K390" t="str">
            <v>TP Thủ Dầu Một</v>
          </cell>
          <cell r="L390" t="str">
            <v>Giỏi</v>
          </cell>
          <cell r="M390" t="str">
            <v>Tốt</v>
          </cell>
          <cell r="N390" t="str">
            <v>9,8</v>
          </cell>
          <cell r="O390">
            <v>7.75</v>
          </cell>
        </row>
        <row r="391">
          <cell r="B391">
            <v>383</v>
          </cell>
          <cell r="C391" t="str">
            <v>Nguyễn Thành</v>
          </cell>
          <cell r="D391" t="str">
            <v>Đạt</v>
          </cell>
          <cell r="E391" t="str">
            <v>31/03/2000</v>
          </cell>
          <cell r="F391" t="str">
            <v>Bình Dương</v>
          </cell>
          <cell r="G391" t="str">
            <v>Kinh</v>
          </cell>
          <cell r="H391" t="str">
            <v>Nam</v>
          </cell>
          <cell r="I391">
            <v>9</v>
          </cell>
          <cell r="J391" t="str">
            <v>THCS  Định Hoà</v>
          </cell>
          <cell r="K391" t="str">
            <v>TP Thủ Dầu Một</v>
          </cell>
          <cell r="L391" t="str">
            <v>Giỏi</v>
          </cell>
          <cell r="M391" t="str">
            <v>Tốt</v>
          </cell>
          <cell r="N391">
            <v>9.9</v>
          </cell>
          <cell r="O391">
            <v>7</v>
          </cell>
        </row>
        <row r="392">
          <cell r="B392">
            <v>384</v>
          </cell>
          <cell r="C392" t="str">
            <v>Hà Kỳ</v>
          </cell>
          <cell r="D392" t="str">
            <v>Duyên</v>
          </cell>
          <cell r="E392" t="str">
            <v>16/03/2000</v>
          </cell>
          <cell r="F392" t="str">
            <v>Bình Dương</v>
          </cell>
          <cell r="G392" t="str">
            <v>Kinh</v>
          </cell>
          <cell r="H392" t="str">
            <v>Nữ</v>
          </cell>
          <cell r="I392">
            <v>9</v>
          </cell>
          <cell r="J392" t="str">
            <v>THCS Tương Bình Hiệp</v>
          </cell>
          <cell r="K392" t="str">
            <v>TP Thủ Dầu Một</v>
          </cell>
          <cell r="L392" t="str">
            <v>Giỏi</v>
          </cell>
          <cell r="M392" t="str">
            <v>Tốt</v>
          </cell>
          <cell r="N392">
            <v>9.8000000000000007</v>
          </cell>
          <cell r="O392">
            <v>8.5</v>
          </cell>
        </row>
        <row r="393">
          <cell r="B393">
            <v>385</v>
          </cell>
          <cell r="C393" t="str">
            <v>Nguyễn Thị Hương</v>
          </cell>
          <cell r="D393" t="str">
            <v>Giang</v>
          </cell>
          <cell r="E393" t="str">
            <v>01/11/2000</v>
          </cell>
          <cell r="F393" t="str">
            <v>Bình Phước</v>
          </cell>
          <cell r="G393" t="str">
            <v>Kinh</v>
          </cell>
          <cell r="H393" t="str">
            <v>Nữ</v>
          </cell>
          <cell r="I393">
            <v>9</v>
          </cell>
          <cell r="J393" t="str">
            <v>THCS Bình An</v>
          </cell>
          <cell r="K393" t="str">
            <v>Dĩ An</v>
          </cell>
          <cell r="L393" t="str">
            <v>Khá</v>
          </cell>
          <cell r="M393" t="str">
            <v>Tốt</v>
          </cell>
          <cell r="N393">
            <v>9</v>
          </cell>
          <cell r="O393">
            <v>2</v>
          </cell>
        </row>
        <row r="394">
          <cell r="B394">
            <v>386</v>
          </cell>
          <cell r="C394" t="str">
            <v>Hoàng Hương</v>
          </cell>
          <cell r="D394" t="str">
            <v>Giang</v>
          </cell>
          <cell r="E394" t="str">
            <v>06/03/2000</v>
          </cell>
          <cell r="F394" t="str">
            <v>Thanh Hóa</v>
          </cell>
          <cell r="G394" t="str">
            <v>Kinh</v>
          </cell>
          <cell r="H394" t="str">
            <v>Nữ</v>
          </cell>
          <cell r="I394">
            <v>9</v>
          </cell>
          <cell r="J394" t="str">
            <v>THCS Bình Thắng</v>
          </cell>
          <cell r="K394" t="str">
            <v>Dĩ An</v>
          </cell>
          <cell r="L394" t="str">
            <v>Giỏi</v>
          </cell>
          <cell r="M394" t="str">
            <v>Tốt</v>
          </cell>
          <cell r="N394" t="str">
            <v>9,0</v>
          </cell>
          <cell r="O394">
            <v>4.25</v>
          </cell>
        </row>
        <row r="395">
          <cell r="B395">
            <v>387</v>
          </cell>
          <cell r="C395" t="str">
            <v>Đoàn Thị Huỳnh</v>
          </cell>
          <cell r="D395" t="str">
            <v>Giao</v>
          </cell>
          <cell r="E395" t="str">
            <v>19/12/2000</v>
          </cell>
          <cell r="F395" t="str">
            <v>Bình Dương</v>
          </cell>
          <cell r="G395" t="str">
            <v>Kinh</v>
          </cell>
          <cell r="H395" t="str">
            <v>Nữ</v>
          </cell>
          <cell r="I395">
            <v>9</v>
          </cell>
          <cell r="J395" t="str">
            <v>THCS Quang Trung</v>
          </cell>
          <cell r="K395" t="str">
            <v>Bàu Bàng</v>
          </cell>
          <cell r="L395" t="str">
            <v>Giỏi</v>
          </cell>
          <cell r="M395" t="str">
            <v>Tốt</v>
          </cell>
          <cell r="N395">
            <v>9.9</v>
          </cell>
          <cell r="O395">
            <v>1.5</v>
          </cell>
        </row>
        <row r="396">
          <cell r="B396">
            <v>388</v>
          </cell>
          <cell r="C396" t="str">
            <v>Hoàng Bá</v>
          </cell>
          <cell r="D396" t="str">
            <v>Hà</v>
          </cell>
          <cell r="E396" t="str">
            <v>13/03/2000</v>
          </cell>
          <cell r="F396" t="str">
            <v>Long Hòa</v>
          </cell>
          <cell r="G396" t="str">
            <v>Kinh</v>
          </cell>
          <cell r="H396" t="str">
            <v>Nam</v>
          </cell>
          <cell r="I396">
            <v>9</v>
          </cell>
          <cell r="J396" t="str">
            <v>THCS Cây Trường</v>
          </cell>
          <cell r="K396" t="str">
            <v>Bàu Bàng</v>
          </cell>
          <cell r="L396" t="str">
            <v>Khá</v>
          </cell>
          <cell r="M396" t="str">
            <v>Tốt</v>
          </cell>
          <cell r="N396" t="str">
            <v>9.0</v>
          </cell>
          <cell r="O396">
            <v>2.25</v>
          </cell>
        </row>
        <row r="397">
          <cell r="B397">
            <v>389</v>
          </cell>
          <cell r="C397" t="str">
            <v>Nguyễn Thị Thu</v>
          </cell>
          <cell r="D397" t="str">
            <v>Hà</v>
          </cell>
          <cell r="E397" t="str">
            <v>14/09/2000</v>
          </cell>
          <cell r="F397" t="str">
            <v>Bình Dương</v>
          </cell>
          <cell r="G397" t="str">
            <v>Kinh</v>
          </cell>
          <cell r="H397" t="str">
            <v>Nữ</v>
          </cell>
          <cell r="I397">
            <v>9</v>
          </cell>
          <cell r="J397" t="str">
            <v>THCS An Linh</v>
          </cell>
          <cell r="K397" t="str">
            <v>Phú Giáo</v>
          </cell>
          <cell r="L397" t="str">
            <v>Giỏi</v>
          </cell>
          <cell r="M397" t="str">
            <v>Tốt</v>
          </cell>
          <cell r="N397" t="str">
            <v>8,8</v>
          </cell>
          <cell r="O397">
            <v>0.25</v>
          </cell>
        </row>
        <row r="398">
          <cell r="B398">
            <v>390</v>
          </cell>
          <cell r="C398" t="str">
            <v>Lê Nguyễn Thanh</v>
          </cell>
          <cell r="D398" t="str">
            <v>Hải</v>
          </cell>
          <cell r="E398" t="str">
            <v>03/12/2000</v>
          </cell>
          <cell r="F398" t="str">
            <v>Bình Dương</v>
          </cell>
          <cell r="G398" t="str">
            <v>Kinh</v>
          </cell>
          <cell r="H398" t="str">
            <v>Nam</v>
          </cell>
          <cell r="I398">
            <v>9</v>
          </cell>
          <cell r="J398" t="str">
            <v>THCS Lai Hưng</v>
          </cell>
          <cell r="K398" t="str">
            <v>Bàu Bàng</v>
          </cell>
          <cell r="L398" t="str">
            <v xml:space="preserve">Khá </v>
          </cell>
          <cell r="M398" t="str">
            <v>Tốt</v>
          </cell>
          <cell r="N398">
            <v>8.6999999999999993</v>
          </cell>
          <cell r="O398">
            <v>3.5</v>
          </cell>
        </row>
        <row r="399">
          <cell r="B399">
            <v>391</v>
          </cell>
          <cell r="C399" t="str">
            <v>Mai Xuân Thanh Thúy</v>
          </cell>
          <cell r="D399" t="str">
            <v>Hằng</v>
          </cell>
          <cell r="E399" t="str">
            <v>11/09/2000</v>
          </cell>
          <cell r="F399" t="str">
            <v>TP Hồ Chí Minh</v>
          </cell>
          <cell r="G399" t="str">
            <v>Kinh</v>
          </cell>
          <cell r="H399" t="str">
            <v>Nữ</v>
          </cell>
          <cell r="I399">
            <v>9</v>
          </cell>
          <cell r="J399" t="str">
            <v>THCS Bình An</v>
          </cell>
          <cell r="K399" t="str">
            <v>Dĩ An</v>
          </cell>
          <cell r="L399" t="str">
            <v>Giỏi</v>
          </cell>
          <cell r="M399" t="str">
            <v>Tốt</v>
          </cell>
          <cell r="N399" t="str">
            <v>9,5</v>
          </cell>
          <cell r="O399">
            <v>4</v>
          </cell>
        </row>
        <row r="400">
          <cell r="B400">
            <v>392</v>
          </cell>
          <cell r="C400" t="str">
            <v>Vũ Thị Thu</v>
          </cell>
          <cell r="D400" t="str">
            <v>Hằng</v>
          </cell>
          <cell r="E400" t="str">
            <v>24/08/2000</v>
          </cell>
          <cell r="F400" t="str">
            <v>Hà Nam</v>
          </cell>
          <cell r="G400" t="str">
            <v>Kinh</v>
          </cell>
          <cell r="H400" t="str">
            <v>Nữ</v>
          </cell>
          <cell r="I400">
            <v>9</v>
          </cell>
          <cell r="J400" t="str">
            <v>THCS Tân Đông Hiệp</v>
          </cell>
          <cell r="K400" t="str">
            <v>Dĩ An</v>
          </cell>
          <cell r="L400" t="str">
            <v>Khá</v>
          </cell>
          <cell r="M400" t="str">
            <v>Tốt</v>
          </cell>
          <cell r="N400" t="str">
            <v>9,5</v>
          </cell>
          <cell r="O400">
            <v>6.75</v>
          </cell>
        </row>
        <row r="401">
          <cell r="B401">
            <v>393</v>
          </cell>
          <cell r="C401" t="str">
            <v>Lê Nguyễn Nhật</v>
          </cell>
          <cell r="D401" t="str">
            <v>Hào</v>
          </cell>
          <cell r="E401" t="str">
            <v>31/07/2000</v>
          </cell>
          <cell r="F401" t="str">
            <v>Bình Dương</v>
          </cell>
          <cell r="G401" t="str">
            <v>Kinh</v>
          </cell>
          <cell r="H401" t="str">
            <v>Nam</v>
          </cell>
          <cell r="I401">
            <v>9</v>
          </cell>
          <cell r="J401" t="str">
            <v>THCS Châu Văn Liêm</v>
          </cell>
          <cell r="K401" t="str">
            <v>Thuận An</v>
          </cell>
          <cell r="L401" t="str">
            <v>Khá</v>
          </cell>
          <cell r="M401" t="str">
            <v>Tốt</v>
          </cell>
          <cell r="N401">
            <v>8.3000000000000007</v>
          </cell>
          <cell r="O401">
            <v>3.25</v>
          </cell>
        </row>
        <row r="402">
          <cell r="B402">
            <v>394</v>
          </cell>
          <cell r="C402" t="str">
            <v>Nguyễn Hồng</v>
          </cell>
          <cell r="D402" t="str">
            <v>Hảo</v>
          </cell>
          <cell r="E402" t="str">
            <v>16/01/2000</v>
          </cell>
          <cell r="F402" t="str">
            <v>Bình Dương</v>
          </cell>
          <cell r="G402" t="str">
            <v>Kinh</v>
          </cell>
          <cell r="H402" t="str">
            <v>Nữ</v>
          </cell>
          <cell r="I402">
            <v>9</v>
          </cell>
          <cell r="J402" t="str">
            <v>THCS Nguyễn Văn Tiết</v>
          </cell>
          <cell r="K402" t="str">
            <v>Thuận An</v>
          </cell>
          <cell r="L402" t="str">
            <v>Giỏi</v>
          </cell>
          <cell r="M402" t="str">
            <v>Tốt</v>
          </cell>
          <cell r="N402">
            <v>8.9</v>
          </cell>
          <cell r="O402">
            <v>1.25</v>
          </cell>
        </row>
        <row r="403">
          <cell r="B403">
            <v>395</v>
          </cell>
          <cell r="C403" t="str">
            <v>Đỗ Minh</v>
          </cell>
          <cell r="D403" t="str">
            <v>Hậu</v>
          </cell>
          <cell r="E403" t="str">
            <v>30/12/2000</v>
          </cell>
          <cell r="F403" t="str">
            <v>Bình Dương</v>
          </cell>
          <cell r="G403" t="str">
            <v>Kinh</v>
          </cell>
          <cell r="H403" t="str">
            <v>Nam</v>
          </cell>
          <cell r="I403">
            <v>9</v>
          </cell>
          <cell r="J403" t="str">
            <v>THCS Tương Bình Hiệp</v>
          </cell>
          <cell r="K403" t="str">
            <v>TP Thủ Dầu Một</v>
          </cell>
          <cell r="L403" t="str">
            <v>Giỏi</v>
          </cell>
          <cell r="M403" t="str">
            <v>Tốt</v>
          </cell>
          <cell r="N403">
            <v>8.8000000000000007</v>
          </cell>
          <cell r="O403">
            <v>6.25</v>
          </cell>
        </row>
        <row r="404">
          <cell r="B404">
            <v>396</v>
          </cell>
          <cell r="C404" t="str">
            <v>Phạm Thị Mỹ</v>
          </cell>
          <cell r="D404" t="str">
            <v>Hiền</v>
          </cell>
          <cell r="E404" t="str">
            <v>31/10/1999</v>
          </cell>
          <cell r="F404" t="str">
            <v>Bình Dương</v>
          </cell>
          <cell r="G404" t="str">
            <v>Kinh</v>
          </cell>
          <cell r="H404" t="str">
            <v>Nữ</v>
          </cell>
          <cell r="I404">
            <v>9</v>
          </cell>
          <cell r="J404" t="str">
            <v>THCS Đông Hòa</v>
          </cell>
          <cell r="K404" t="str">
            <v>Dĩ An</v>
          </cell>
          <cell r="L404" t="str">
            <v>Giỏi</v>
          </cell>
          <cell r="M404" t="str">
            <v>Tốt</v>
          </cell>
          <cell r="N404" t="str">
            <v>9,1</v>
          </cell>
          <cell r="O404">
            <v>3.5</v>
          </cell>
        </row>
        <row r="405">
          <cell r="B405">
            <v>397</v>
          </cell>
          <cell r="C405" t="str">
            <v>Nguyễn Minh</v>
          </cell>
          <cell r="D405" t="str">
            <v>Hiếu</v>
          </cell>
          <cell r="E405" t="str">
            <v>01/01/2000</v>
          </cell>
          <cell r="F405" t="str">
            <v>Bình Định</v>
          </cell>
          <cell r="G405" t="str">
            <v>Kinh</v>
          </cell>
          <cell r="H405" t="str">
            <v>Nam</v>
          </cell>
          <cell r="I405">
            <v>9</v>
          </cell>
          <cell r="J405" t="str">
            <v>THCS Lê Quý Đôn</v>
          </cell>
          <cell r="K405" t="str">
            <v>Bến Cát</v>
          </cell>
          <cell r="L405" t="str">
            <v>Giỏi</v>
          </cell>
          <cell r="M405" t="str">
            <v>Tốt</v>
          </cell>
          <cell r="N405">
            <v>9.5</v>
          </cell>
          <cell r="O405">
            <v>8.5</v>
          </cell>
        </row>
        <row r="406">
          <cell r="B406">
            <v>398</v>
          </cell>
          <cell r="C406" t="str">
            <v>Trần Minh</v>
          </cell>
          <cell r="D406" t="str">
            <v>Hiếu</v>
          </cell>
          <cell r="E406" t="str">
            <v>12/08/2000</v>
          </cell>
          <cell r="F406" t="str">
            <v>Bình Dương</v>
          </cell>
          <cell r="G406" t="str">
            <v>Kinh</v>
          </cell>
          <cell r="H406" t="str">
            <v>Nam</v>
          </cell>
          <cell r="I406">
            <v>9</v>
          </cell>
          <cell r="J406" t="str">
            <v>THCS Hòa Lợi</v>
          </cell>
          <cell r="K406" t="str">
            <v>Bến Cát</v>
          </cell>
          <cell r="L406" t="str">
            <v>Giỏi</v>
          </cell>
          <cell r="M406" t="str">
            <v>Tốt</v>
          </cell>
          <cell r="N406">
            <v>9.6999999999999993</v>
          </cell>
          <cell r="O406">
            <v>4</v>
          </cell>
        </row>
        <row r="407">
          <cell r="B407">
            <v>399</v>
          </cell>
          <cell r="C407" t="str">
            <v>Nguyễn Minh</v>
          </cell>
          <cell r="D407" t="str">
            <v>Hiếu</v>
          </cell>
          <cell r="E407" t="str">
            <v>28/05/2000</v>
          </cell>
          <cell r="F407" t="str">
            <v>Bình Dương</v>
          </cell>
          <cell r="G407" t="str">
            <v>Kinh</v>
          </cell>
          <cell r="H407" t="str">
            <v>Nam</v>
          </cell>
          <cell r="I407">
            <v>9</v>
          </cell>
          <cell r="J407" t="str">
            <v>THCS Vĩnh Tân</v>
          </cell>
          <cell r="K407" t="str">
            <v>Tân Uyên</v>
          </cell>
          <cell r="L407" t="str">
            <v>Giỏi</v>
          </cell>
          <cell r="M407" t="str">
            <v>Tốt</v>
          </cell>
          <cell r="N407">
            <v>9.6</v>
          </cell>
          <cell r="O407">
            <v>5</v>
          </cell>
        </row>
        <row r="408">
          <cell r="B408">
            <v>400</v>
          </cell>
          <cell r="C408" t="str">
            <v>Trần Minh</v>
          </cell>
          <cell r="D408" t="str">
            <v>Hiếu</v>
          </cell>
          <cell r="E408" t="str">
            <v>01/06/2000</v>
          </cell>
          <cell r="F408" t="str">
            <v xml:space="preserve">Nam Định </v>
          </cell>
          <cell r="G408" t="str">
            <v>Kinh</v>
          </cell>
          <cell r="H408" t="str">
            <v xml:space="preserve">Nam </v>
          </cell>
          <cell r="I408">
            <v>9</v>
          </cell>
          <cell r="J408" t="str">
            <v>THCS Chánh Nghĩa</v>
          </cell>
          <cell r="K408" t="str">
            <v>TP Thủ Dầu Một</v>
          </cell>
          <cell r="L408" t="str">
            <v xml:space="preserve">Giỏi </v>
          </cell>
          <cell r="M408" t="str">
            <v xml:space="preserve">Tốt </v>
          </cell>
          <cell r="N408">
            <v>9.6999999999999993</v>
          </cell>
          <cell r="O408">
            <v>9.75</v>
          </cell>
        </row>
        <row r="409">
          <cell r="B409">
            <v>401</v>
          </cell>
          <cell r="C409" t="str">
            <v>Nguyễn Ngọc Minh</v>
          </cell>
          <cell r="D409" t="str">
            <v>Hiếu</v>
          </cell>
          <cell r="E409" t="str">
            <v>26/12/2000</v>
          </cell>
          <cell r="F409" t="str">
            <v>Bình Dương</v>
          </cell>
          <cell r="G409" t="str">
            <v>Kinh</v>
          </cell>
          <cell r="H409" t="str">
            <v>Nữ</v>
          </cell>
          <cell r="I409">
            <v>9</v>
          </cell>
          <cell r="J409" t="str">
            <v>THCS Chu Văn An</v>
          </cell>
          <cell r="K409" t="str">
            <v>TP Thủ Dầu Một</v>
          </cell>
          <cell r="L409" t="str">
            <v>Giỏi</v>
          </cell>
          <cell r="M409" t="str">
            <v>Tốt</v>
          </cell>
          <cell r="N409" t="str">
            <v>10,0</v>
          </cell>
          <cell r="O409">
            <v>7.75</v>
          </cell>
        </row>
        <row r="410">
          <cell r="B410">
            <v>402</v>
          </cell>
          <cell r="C410" t="str">
            <v>Đặng Huy</v>
          </cell>
          <cell r="D410" t="str">
            <v>Hoàng</v>
          </cell>
          <cell r="E410" t="str">
            <v>22/02/2000</v>
          </cell>
          <cell r="F410" t="str">
            <v>Thanh Hóa</v>
          </cell>
          <cell r="G410" t="str">
            <v>Kinh</v>
          </cell>
          <cell r="H410" t="str">
            <v>Nam</v>
          </cell>
          <cell r="I410">
            <v>9</v>
          </cell>
          <cell r="J410" t="str">
            <v>THCS Bình Thắng</v>
          </cell>
          <cell r="K410" t="str">
            <v>Dĩ An</v>
          </cell>
          <cell r="L410" t="str">
            <v>Giỏi</v>
          </cell>
          <cell r="M410" t="str">
            <v>Tốt</v>
          </cell>
          <cell r="N410" t="str">
            <v>9,4</v>
          </cell>
          <cell r="O410">
            <v>6</v>
          </cell>
        </row>
        <row r="411">
          <cell r="B411">
            <v>403</v>
          </cell>
          <cell r="C411" t="str">
            <v>Nguyễn Huỳnh Ngọc</v>
          </cell>
          <cell r="D411" t="str">
            <v>Hồng</v>
          </cell>
          <cell r="E411" t="str">
            <v>13/09/2000</v>
          </cell>
          <cell r="F411" t="str">
            <v>Bình Dương</v>
          </cell>
          <cell r="G411" t="str">
            <v>Kinh</v>
          </cell>
          <cell r="H411" t="str">
            <v>Nữ</v>
          </cell>
          <cell r="I411">
            <v>9</v>
          </cell>
          <cell r="J411" t="str">
            <v>THCS Mỹ Phước</v>
          </cell>
          <cell r="K411" t="str">
            <v>Bến Cát</v>
          </cell>
          <cell r="L411" t="str">
            <v>Giỏi</v>
          </cell>
          <cell r="M411" t="str">
            <v>Tốt</v>
          </cell>
          <cell r="N411">
            <v>8.5</v>
          </cell>
          <cell r="O411">
            <v>4</v>
          </cell>
        </row>
        <row r="412">
          <cell r="B412">
            <v>404</v>
          </cell>
          <cell r="C412" t="str">
            <v>Nguyễn Đình</v>
          </cell>
          <cell r="D412" t="str">
            <v>Hùng</v>
          </cell>
          <cell r="E412" t="str">
            <v>30/04/2000</v>
          </cell>
          <cell r="F412" t="str">
            <v>Bình Dương</v>
          </cell>
          <cell r="G412" t="str">
            <v>Kinh</v>
          </cell>
          <cell r="H412" t="str">
            <v>Nam</v>
          </cell>
          <cell r="I412">
            <v>9</v>
          </cell>
          <cell r="J412" t="str">
            <v xml:space="preserve"> THCS Hội Nghĩa</v>
          </cell>
          <cell r="K412" t="str">
            <v>Tân Uyên</v>
          </cell>
          <cell r="L412" t="str">
            <v>Giỏi</v>
          </cell>
          <cell r="M412" t="str">
            <v>Tốt</v>
          </cell>
          <cell r="N412">
            <v>9.9</v>
          </cell>
          <cell r="O412">
            <v>8</v>
          </cell>
        </row>
        <row r="413">
          <cell r="B413">
            <v>405</v>
          </cell>
          <cell r="C413" t="str">
            <v>Đỗ Văn</v>
          </cell>
          <cell r="D413" t="str">
            <v>Hưng</v>
          </cell>
          <cell r="E413" t="str">
            <v>06/03/2000</v>
          </cell>
          <cell r="F413" t="str">
            <v>Bình Dương</v>
          </cell>
          <cell r="G413" t="str">
            <v>Kinh</v>
          </cell>
          <cell r="H413" t="str">
            <v>Nam</v>
          </cell>
          <cell r="I413">
            <v>9</v>
          </cell>
          <cell r="J413" t="str">
            <v>THCS Nguyễn Quốc Phú</v>
          </cell>
          <cell r="K413" t="str">
            <v>Tân Uyên</v>
          </cell>
          <cell r="L413" t="str">
            <v>Giỏi</v>
          </cell>
          <cell r="M413" t="str">
            <v>Tốt</v>
          </cell>
          <cell r="N413">
            <v>9.8000000000000007</v>
          </cell>
          <cell r="O413">
            <v>3</v>
          </cell>
        </row>
        <row r="414">
          <cell r="B414">
            <v>406</v>
          </cell>
          <cell r="C414" t="str">
            <v>Cao Thị Thúy</v>
          </cell>
          <cell r="D414" t="str">
            <v>Hường</v>
          </cell>
          <cell r="E414" t="str">
            <v>19/01/2000</v>
          </cell>
          <cell r="F414" t="str">
            <v>Hà Tây</v>
          </cell>
          <cell r="G414" t="str">
            <v>Kinh</v>
          </cell>
          <cell r="H414" t="str">
            <v>Nữ</v>
          </cell>
          <cell r="I414">
            <v>9</v>
          </cell>
          <cell r="J414" t="str">
            <v>THCS An Bình</v>
          </cell>
          <cell r="K414" t="str">
            <v>Dĩ An</v>
          </cell>
          <cell r="L414" t="str">
            <v>Giỏi</v>
          </cell>
          <cell r="M414" t="str">
            <v>Tốt</v>
          </cell>
          <cell r="N414" t="str">
            <v>8,7</v>
          </cell>
          <cell r="O414">
            <v>2.25</v>
          </cell>
        </row>
        <row r="415">
          <cell r="B415">
            <v>407</v>
          </cell>
          <cell r="C415" t="str">
            <v>Phạm Nhật</v>
          </cell>
          <cell r="D415" t="str">
            <v>Huy</v>
          </cell>
          <cell r="E415" t="str">
            <v>27/04/2000</v>
          </cell>
          <cell r="F415" t="str">
            <v>Bình Dương</v>
          </cell>
          <cell r="G415" t="str">
            <v>Kinh</v>
          </cell>
          <cell r="H415" t="str">
            <v>Nam</v>
          </cell>
          <cell r="I415">
            <v>9</v>
          </cell>
          <cell r="J415" t="str">
            <v>THCS Tân Phước Khánh</v>
          </cell>
          <cell r="K415" t="str">
            <v>Tân Uyên</v>
          </cell>
          <cell r="L415" t="str">
            <v>Khá</v>
          </cell>
          <cell r="M415" t="str">
            <v>Tốt</v>
          </cell>
          <cell r="N415">
            <v>8.6999999999999993</v>
          </cell>
          <cell r="O415">
            <v>2.25</v>
          </cell>
        </row>
        <row r="416">
          <cell r="B416">
            <v>408</v>
          </cell>
          <cell r="C416" t="str">
            <v>Trần Duy</v>
          </cell>
          <cell r="D416" t="str">
            <v>Khang</v>
          </cell>
          <cell r="E416" t="str">
            <v>21/09/2000</v>
          </cell>
          <cell r="F416" t="str">
            <v>Bình Dương</v>
          </cell>
          <cell r="G416" t="str">
            <v>Kinh</v>
          </cell>
          <cell r="H416" t="str">
            <v>Nam</v>
          </cell>
          <cell r="I416">
            <v>9</v>
          </cell>
          <cell r="J416" t="str">
            <v>THCS Lai Hưng</v>
          </cell>
          <cell r="K416" t="str">
            <v>Bàu Bàng</v>
          </cell>
          <cell r="L416" t="str">
            <v>Giỏi</v>
          </cell>
          <cell r="M416" t="str">
            <v>Tốt</v>
          </cell>
          <cell r="N416">
            <v>9.6</v>
          </cell>
          <cell r="O416">
            <v>2</v>
          </cell>
        </row>
        <row r="417">
          <cell r="B417">
            <v>409</v>
          </cell>
          <cell r="C417" t="str">
            <v>Trần Nguyễn Bảo</v>
          </cell>
          <cell r="D417" t="str">
            <v>Khang</v>
          </cell>
          <cell r="E417" t="str">
            <v>20/01/2000</v>
          </cell>
          <cell r="F417" t="str">
            <v>Bình Dương</v>
          </cell>
          <cell r="G417" t="str">
            <v>Kinh</v>
          </cell>
          <cell r="H417" t="str">
            <v>Nam</v>
          </cell>
          <cell r="I417">
            <v>9</v>
          </cell>
          <cell r="J417" t="str">
            <v>THCS Chu Văn An</v>
          </cell>
          <cell r="K417" t="str">
            <v>TP Thủ Dầu Một</v>
          </cell>
          <cell r="L417" t="str">
            <v>Giỏi</v>
          </cell>
          <cell r="M417" t="str">
            <v>Tốt</v>
          </cell>
          <cell r="N417" t="str">
            <v>9,8</v>
          </cell>
          <cell r="O417">
            <v>16.5</v>
          </cell>
        </row>
        <row r="418">
          <cell r="B418">
            <v>410</v>
          </cell>
          <cell r="C418" t="str">
            <v>Lê Đăng</v>
          </cell>
          <cell r="D418" t="str">
            <v>Khoa</v>
          </cell>
          <cell r="E418" t="str">
            <v>26/12/2000</v>
          </cell>
          <cell r="F418" t="str">
            <v>Tây Ninh</v>
          </cell>
          <cell r="G418" t="str">
            <v>Kinh</v>
          </cell>
          <cell r="H418" t="str">
            <v>Nam</v>
          </cell>
          <cell r="I418">
            <v>9</v>
          </cell>
          <cell r="J418" t="str">
            <v xml:space="preserve">THCS Nguyễn Thái Bình </v>
          </cell>
          <cell r="K418" t="str">
            <v>Thuận An</v>
          </cell>
          <cell r="L418" t="str">
            <v>Giỏi</v>
          </cell>
          <cell r="M418" t="str">
            <v>Tốt</v>
          </cell>
          <cell r="N418">
            <v>9.5</v>
          </cell>
          <cell r="O418">
            <v>10.25</v>
          </cell>
        </row>
        <row r="419">
          <cell r="B419">
            <v>411</v>
          </cell>
          <cell r="C419" t="str">
            <v>Lâm Trần Đăng</v>
          </cell>
          <cell r="D419" t="str">
            <v>Khoa</v>
          </cell>
          <cell r="E419" t="str">
            <v>10/01/2000</v>
          </cell>
          <cell r="F419" t="str">
            <v>Kiên Giang</v>
          </cell>
          <cell r="G419" t="str">
            <v>Kinh</v>
          </cell>
          <cell r="H419" t="str">
            <v>Nam</v>
          </cell>
          <cell r="I419">
            <v>9</v>
          </cell>
          <cell r="J419" t="str">
            <v>THCS Phú Long</v>
          </cell>
          <cell r="K419" t="str">
            <v>Thuận An</v>
          </cell>
          <cell r="L419" t="str">
            <v>Khá</v>
          </cell>
          <cell r="M419" t="str">
            <v>Tốt</v>
          </cell>
          <cell r="N419">
            <v>9.5</v>
          </cell>
          <cell r="O419">
            <v>4</v>
          </cell>
        </row>
        <row r="420">
          <cell r="B420">
            <v>412</v>
          </cell>
          <cell r="C420" t="str">
            <v>Nguyễn Duy</v>
          </cell>
          <cell r="D420" t="str">
            <v>Khương</v>
          </cell>
          <cell r="E420" t="str">
            <v>20/03/2000</v>
          </cell>
          <cell r="F420" t="str">
            <v>Bình Dương</v>
          </cell>
          <cell r="G420" t="str">
            <v>Kinh</v>
          </cell>
          <cell r="H420" t="str">
            <v xml:space="preserve">Nam
</v>
          </cell>
          <cell r="I420">
            <v>9</v>
          </cell>
          <cell r="J420" t="str">
            <v>THCS An Bình</v>
          </cell>
          <cell r="K420" t="str">
            <v>Phú Giáo</v>
          </cell>
          <cell r="L420" t="str">
            <v>Giỏi</v>
          </cell>
          <cell r="M420" t="str">
            <v>Tốt</v>
          </cell>
          <cell r="N420">
            <v>8.3000000000000007</v>
          </cell>
          <cell r="O420">
            <v>0.5</v>
          </cell>
        </row>
        <row r="421">
          <cell r="B421">
            <v>413</v>
          </cell>
          <cell r="C421" t="str">
            <v>Nguyễn Hoàng</v>
          </cell>
          <cell r="D421" t="str">
            <v>Lâm</v>
          </cell>
          <cell r="E421" t="str">
            <v>04/01/2000</v>
          </cell>
          <cell r="F421" t="str">
            <v>Bình Dương</v>
          </cell>
          <cell r="G421" t="str">
            <v>Kinh</v>
          </cell>
          <cell r="H421" t="str">
            <v>Nam</v>
          </cell>
          <cell r="I421">
            <v>9</v>
          </cell>
          <cell r="J421" t="str">
            <v>THCS Chu Văn An</v>
          </cell>
          <cell r="K421" t="str">
            <v>TP Thủ Dầu Một</v>
          </cell>
          <cell r="L421" t="str">
            <v>Giỏi</v>
          </cell>
          <cell r="M421" t="str">
            <v>Tốt</v>
          </cell>
          <cell r="N421" t="str">
            <v>9,9</v>
          </cell>
          <cell r="O421">
            <v>14</v>
          </cell>
        </row>
        <row r="422">
          <cell r="B422">
            <v>414</v>
          </cell>
          <cell r="C422" t="str">
            <v>Thái Hoàng Nhựt</v>
          </cell>
          <cell r="D422" t="str">
            <v>Lâm</v>
          </cell>
          <cell r="E422" t="str">
            <v>20/02/2000</v>
          </cell>
          <cell r="F422" t="str">
            <v>Bình Dương</v>
          </cell>
          <cell r="G422" t="str">
            <v>Kinh</v>
          </cell>
          <cell r="H422" t="str">
            <v xml:space="preserve">Nam   </v>
          </cell>
          <cell r="I422">
            <v>9</v>
          </cell>
          <cell r="J422" t="str">
            <v>THCS  Phú Mỹ</v>
          </cell>
          <cell r="K422" t="str">
            <v>TP Thủ Dầu Một</v>
          </cell>
          <cell r="L422" t="str">
            <v>Giỏi</v>
          </cell>
          <cell r="M422" t="str">
            <v>Tốt</v>
          </cell>
          <cell r="N422">
            <v>9.6999999999999993</v>
          </cell>
          <cell r="O422">
            <v>6.25</v>
          </cell>
        </row>
        <row r="423">
          <cell r="B423">
            <v>415</v>
          </cell>
          <cell r="C423" t="str">
            <v>Trịnh Thị Quỳnh</v>
          </cell>
          <cell r="D423" t="str">
            <v>Liên</v>
          </cell>
          <cell r="E423" t="str">
            <v>02/12/2000</v>
          </cell>
          <cell r="F423" t="str">
            <v>Bình Dương</v>
          </cell>
          <cell r="G423" t="str">
            <v>Kinh</v>
          </cell>
          <cell r="H423" t="str">
            <v>Nữ</v>
          </cell>
          <cell r="I423">
            <v>9</v>
          </cell>
          <cell r="J423" t="str">
            <v>THCS Trừ Văn Thố</v>
          </cell>
          <cell r="K423" t="str">
            <v>Bàu Bàng</v>
          </cell>
          <cell r="L423" t="str">
            <v>Giỏi</v>
          </cell>
          <cell r="M423" t="str">
            <v>Tốt</v>
          </cell>
          <cell r="N423">
            <v>9.9</v>
          </cell>
          <cell r="O423">
            <v>6.25</v>
          </cell>
        </row>
        <row r="424">
          <cell r="B424">
            <v>416</v>
          </cell>
          <cell r="C424" t="str">
            <v>Lê Thị</v>
          </cell>
          <cell r="D424" t="str">
            <v>Linh</v>
          </cell>
          <cell r="E424" t="str">
            <v>28/01/2000</v>
          </cell>
          <cell r="F424" t="str">
            <v>Thanh Hóa</v>
          </cell>
          <cell r="G424" t="str">
            <v>Kinh</v>
          </cell>
          <cell r="H424" t="str">
            <v xml:space="preserve"> Nữ</v>
          </cell>
          <cell r="I424">
            <v>9</v>
          </cell>
          <cell r="J424" t="str">
            <v>THCS Thái Hòa</v>
          </cell>
          <cell r="K424" t="str">
            <v>Tân Uyên</v>
          </cell>
          <cell r="L424" t="str">
            <v>Giỏi</v>
          </cell>
          <cell r="M424" t="str">
            <v>Tốt</v>
          </cell>
          <cell r="N424">
            <v>9.5</v>
          </cell>
          <cell r="O424">
            <v>4.75</v>
          </cell>
        </row>
        <row r="425">
          <cell r="B425">
            <v>417</v>
          </cell>
          <cell r="C425" t="str">
            <v>Nguyễn Thị Diệu</v>
          </cell>
          <cell r="D425" t="str">
            <v>Linh</v>
          </cell>
          <cell r="E425" t="str">
            <v>14/12/2000</v>
          </cell>
          <cell r="F425" t="str">
            <v>Thái Bình</v>
          </cell>
          <cell r="G425" t="str">
            <v>Kinh</v>
          </cell>
          <cell r="H425" t="str">
            <v>Nữ</v>
          </cell>
          <cell r="I425">
            <v>9</v>
          </cell>
          <cell r="J425" t="str">
            <v>THCS Tân Phước Khánh</v>
          </cell>
          <cell r="K425" t="str">
            <v>Tân Uyên</v>
          </cell>
          <cell r="L425" t="str">
            <v>Giỏi</v>
          </cell>
          <cell r="M425" t="str">
            <v>Tốt</v>
          </cell>
          <cell r="N425" t="str">
            <v>9.8</v>
          </cell>
          <cell r="O425">
            <v>5.5</v>
          </cell>
        </row>
        <row r="426">
          <cell r="B426">
            <v>418</v>
          </cell>
          <cell r="C426" t="str">
            <v>Nguyễn Mỹ</v>
          </cell>
          <cell r="D426" t="str">
            <v>Linh</v>
          </cell>
          <cell r="E426" t="str">
            <v>02/10/2000</v>
          </cell>
          <cell r="F426" t="str">
            <v xml:space="preserve"> Bình Dương</v>
          </cell>
          <cell r="G426" t="str">
            <v>Kinh</v>
          </cell>
          <cell r="H426" t="str">
            <v>Nữ</v>
          </cell>
          <cell r="I426">
            <v>9</v>
          </cell>
          <cell r="J426" t="str">
            <v>THCS Nguyễn Văn Trỗi</v>
          </cell>
          <cell r="K426" t="str">
            <v>Thuận An</v>
          </cell>
          <cell r="L426" t="str">
            <v>Giỏi</v>
          </cell>
          <cell r="M426" t="str">
            <v>Tốt</v>
          </cell>
          <cell r="N426">
            <v>10</v>
          </cell>
          <cell r="O426">
            <v>6.75</v>
          </cell>
        </row>
        <row r="427">
          <cell r="B427">
            <v>419</v>
          </cell>
          <cell r="C427" t="str">
            <v>Trần Nguyễn Mai</v>
          </cell>
          <cell r="D427" t="str">
            <v>Linh</v>
          </cell>
          <cell r="E427" t="str">
            <v>18/03/2000</v>
          </cell>
          <cell r="F427" t="str">
            <v>Bình Dương</v>
          </cell>
          <cell r="G427" t="str">
            <v>Kinh</v>
          </cell>
          <cell r="H427" t="str">
            <v>Nữ</v>
          </cell>
          <cell r="I427">
            <v>9</v>
          </cell>
          <cell r="J427" t="str">
            <v>THCS Phú Hoà</v>
          </cell>
          <cell r="K427" t="str">
            <v>TP Thủ Dầu Một</v>
          </cell>
          <cell r="L427" t="str">
            <v>Giỏi</v>
          </cell>
          <cell r="M427" t="str">
            <v>Tốt</v>
          </cell>
          <cell r="N427">
            <v>9.8000000000000007</v>
          </cell>
          <cell r="O427">
            <v>4</v>
          </cell>
        </row>
        <row r="428">
          <cell r="B428">
            <v>420</v>
          </cell>
          <cell r="C428" t="str">
            <v>Nguyễn Thị Mỹ</v>
          </cell>
          <cell r="D428" t="str">
            <v>Linh</v>
          </cell>
          <cell r="E428" t="str">
            <v>08/01/2000</v>
          </cell>
          <cell r="F428" t="str">
            <v>Bình Dương</v>
          </cell>
          <cell r="G428" t="str">
            <v>Kinh</v>
          </cell>
          <cell r="H428" t="str">
            <v>Nữ</v>
          </cell>
          <cell r="I428">
            <v>9</v>
          </cell>
          <cell r="J428" t="str">
            <v>THCS Phú Hoà</v>
          </cell>
          <cell r="K428" t="str">
            <v>TP Thủ Dầu Một</v>
          </cell>
          <cell r="L428" t="str">
            <v>Giỏi</v>
          </cell>
          <cell r="M428" t="str">
            <v>Tốt</v>
          </cell>
          <cell r="N428">
            <v>9.8000000000000007</v>
          </cell>
          <cell r="O428">
            <v>4.5</v>
          </cell>
        </row>
        <row r="429">
          <cell r="B429">
            <v>421</v>
          </cell>
          <cell r="C429" t="str">
            <v>Lê Tấn</v>
          </cell>
          <cell r="D429" t="str">
            <v>Lộc</v>
          </cell>
          <cell r="E429" t="str">
            <v>06/02/2000</v>
          </cell>
          <cell r="F429" t="str">
            <v>Quãng Nam</v>
          </cell>
          <cell r="G429" t="str">
            <v>Kinh</v>
          </cell>
          <cell r="H429" t="str">
            <v>Nam</v>
          </cell>
          <cell r="I429">
            <v>9</v>
          </cell>
          <cell r="J429" t="str">
            <v>THCS Dĩ An</v>
          </cell>
          <cell r="K429" t="str">
            <v>Dĩ An</v>
          </cell>
          <cell r="L429" t="str">
            <v>Giỏi</v>
          </cell>
          <cell r="M429" t="str">
            <v>Tốt</v>
          </cell>
          <cell r="N429" t="str">
            <v>9,6</v>
          </cell>
          <cell r="O429">
            <v>6</v>
          </cell>
        </row>
        <row r="430">
          <cell r="B430">
            <v>422</v>
          </cell>
          <cell r="C430" t="str">
            <v>Nguyễn Tấn</v>
          </cell>
          <cell r="D430" t="str">
            <v>Lộc</v>
          </cell>
          <cell r="E430" t="str">
            <v>29/11/2000</v>
          </cell>
          <cell r="F430" t="str">
            <v>Bình.Dương</v>
          </cell>
          <cell r="G430" t="str">
            <v>Kinh</v>
          </cell>
          <cell r="H430" t="str">
            <v>Nam</v>
          </cell>
          <cell r="I430">
            <v>9</v>
          </cell>
          <cell r="J430" t="str">
            <v>THCS Tân Thới</v>
          </cell>
          <cell r="K430" t="str">
            <v>Thuận An</v>
          </cell>
          <cell r="L430" t="str">
            <v>Giỏi</v>
          </cell>
          <cell r="M430" t="str">
            <v>Tốt</v>
          </cell>
          <cell r="N430" t="str">
            <v>9,6</v>
          </cell>
          <cell r="O430">
            <v>4.75</v>
          </cell>
        </row>
        <row r="431">
          <cell r="B431">
            <v>423</v>
          </cell>
          <cell r="C431" t="str">
            <v>Nguyễn Trần Hoàng</v>
          </cell>
          <cell r="D431" t="str">
            <v>Long</v>
          </cell>
          <cell r="E431" t="str">
            <v>08/02/2000</v>
          </cell>
          <cell r="F431" t="str">
            <v>Bình Dương</v>
          </cell>
          <cell r="G431" t="str">
            <v>Kinh</v>
          </cell>
          <cell r="H431" t="str">
            <v xml:space="preserve">Nam </v>
          </cell>
          <cell r="I431">
            <v>9</v>
          </cell>
          <cell r="J431" t="str">
            <v>THCS Trần Hưng Đạo</v>
          </cell>
          <cell r="K431" t="str">
            <v>Phú Giáo</v>
          </cell>
          <cell r="L431" t="str">
            <v>Giỏi</v>
          </cell>
          <cell r="M431" t="str">
            <v>Tốt</v>
          </cell>
          <cell r="N431" t="str">
            <v>9,6</v>
          </cell>
          <cell r="O431">
            <v>10.75</v>
          </cell>
        </row>
        <row r="432">
          <cell r="B432">
            <v>424</v>
          </cell>
          <cell r="C432" t="str">
            <v>Nguyễn Luân</v>
          </cell>
          <cell r="D432" t="str">
            <v>Lưu</v>
          </cell>
          <cell r="E432" t="str">
            <v>15/11/2000</v>
          </cell>
          <cell r="F432" t="str">
            <v>Đồng Nai</v>
          </cell>
          <cell r="G432" t="str">
            <v>Kinh</v>
          </cell>
          <cell r="H432" t="str">
            <v>Nam</v>
          </cell>
          <cell r="I432">
            <v>9</v>
          </cell>
          <cell r="J432" t="str">
            <v>THCS Thái Hòa</v>
          </cell>
          <cell r="K432" t="str">
            <v>Tân Uyên</v>
          </cell>
          <cell r="L432" t="str">
            <v>Giỏi</v>
          </cell>
          <cell r="M432" t="str">
            <v>Tốt</v>
          </cell>
          <cell r="N432">
            <v>9.8000000000000007</v>
          </cell>
          <cell r="O432">
            <v>5</v>
          </cell>
        </row>
        <row r="433">
          <cell r="B433">
            <v>425</v>
          </cell>
          <cell r="C433" t="str">
            <v xml:space="preserve">Nguyễn Thị Ngọc </v>
          </cell>
          <cell r="D433" t="str">
            <v>Mai</v>
          </cell>
          <cell r="E433" t="str">
            <v>11/09/2000</v>
          </cell>
          <cell r="F433" t="str">
            <v>Bình Dương</v>
          </cell>
          <cell r="G433" t="str">
            <v>Kinh</v>
          </cell>
          <cell r="H433" t="str">
            <v>Nữ</v>
          </cell>
          <cell r="I433">
            <v>9</v>
          </cell>
          <cell r="J433" t="str">
            <v>THCS Minh Hòa</v>
          </cell>
          <cell r="K433" t="str">
            <v>Dầu Tiếng</v>
          </cell>
          <cell r="L433" t="str">
            <v>Giỏi</v>
          </cell>
          <cell r="M433" t="str">
            <v>Tốt</v>
          </cell>
          <cell r="N433" t="str">
            <v>9,4</v>
          </cell>
          <cell r="O433">
            <v>4</v>
          </cell>
        </row>
        <row r="434">
          <cell r="B434">
            <v>426</v>
          </cell>
          <cell r="C434" t="str">
            <v>Nguyễn Hồ Hoàng</v>
          </cell>
          <cell r="D434" t="str">
            <v>Mai</v>
          </cell>
          <cell r="E434" t="str">
            <v>18/07/2000</v>
          </cell>
          <cell r="F434" t="str">
            <v>TP Hồ Chí Minh</v>
          </cell>
          <cell r="G434" t="str">
            <v>Kinh</v>
          </cell>
          <cell r="H434" t="str">
            <v>Nữ</v>
          </cell>
          <cell r="I434">
            <v>9</v>
          </cell>
          <cell r="J434" t="str">
            <v>THCS Phú Cường</v>
          </cell>
          <cell r="K434" t="str">
            <v>TP Thủ Dầu Một</v>
          </cell>
          <cell r="L434" t="str">
            <v>Khá</v>
          </cell>
          <cell r="M434" t="str">
            <v>Tốt</v>
          </cell>
          <cell r="N434">
            <v>9.3000000000000007</v>
          </cell>
          <cell r="O434">
            <v>3.5</v>
          </cell>
        </row>
        <row r="435">
          <cell r="B435">
            <v>427</v>
          </cell>
          <cell r="C435" t="str">
            <v>Võ Hoàng</v>
          </cell>
          <cell r="D435" t="str">
            <v>Mẫn</v>
          </cell>
          <cell r="E435" t="str">
            <v>20/09/2000</v>
          </cell>
          <cell r="F435" t="str">
            <v>Bình Dương</v>
          </cell>
          <cell r="G435" t="str">
            <v>Kinh</v>
          </cell>
          <cell r="H435" t="str">
            <v>Nam</v>
          </cell>
          <cell r="I435">
            <v>9</v>
          </cell>
          <cell r="J435" t="str">
            <v>THCS Hoà Phú</v>
          </cell>
          <cell r="K435" t="str">
            <v>TP Thủ Dầu Một</v>
          </cell>
          <cell r="L435" t="str">
            <v xml:space="preserve">Giỏi </v>
          </cell>
          <cell r="M435" t="str">
            <v xml:space="preserve">Tốt </v>
          </cell>
          <cell r="N435" t="str">
            <v>9.7</v>
          </cell>
          <cell r="O435">
            <v>4.25</v>
          </cell>
        </row>
        <row r="436">
          <cell r="B436">
            <v>428</v>
          </cell>
          <cell r="C436" t="str">
            <v>Bùi Quang</v>
          </cell>
          <cell r="D436" t="str">
            <v>Minh</v>
          </cell>
          <cell r="E436" t="str">
            <v>05/10/2000</v>
          </cell>
          <cell r="F436" t="str">
            <v>TP Hồ Chí Minh</v>
          </cell>
          <cell r="G436" t="str">
            <v>Kinh</v>
          </cell>
          <cell r="H436" t="str">
            <v>Nam</v>
          </cell>
          <cell r="I436">
            <v>9</v>
          </cell>
          <cell r="J436" t="str">
            <v>THCS Bình Thắng</v>
          </cell>
          <cell r="K436" t="str">
            <v>Dĩ An</v>
          </cell>
          <cell r="L436" t="str">
            <v>Giỏi</v>
          </cell>
          <cell r="M436" t="str">
            <v>Tốt</v>
          </cell>
          <cell r="N436" t="str">
            <v>9,5</v>
          </cell>
          <cell r="O436">
            <v>11</v>
          </cell>
        </row>
        <row r="437">
          <cell r="B437">
            <v>429</v>
          </cell>
          <cell r="C437" t="str">
            <v>Nguyễn Phương</v>
          </cell>
          <cell r="D437" t="str">
            <v>Minh</v>
          </cell>
          <cell r="E437" t="str">
            <v>31/08/2000</v>
          </cell>
          <cell r="F437" t="str">
            <v>TP Hồ Chí Minh</v>
          </cell>
          <cell r="G437" t="str">
            <v>Kinh</v>
          </cell>
          <cell r="H437" t="str">
            <v xml:space="preserve">Nam </v>
          </cell>
          <cell r="I437">
            <v>9</v>
          </cell>
          <cell r="J437" t="str">
            <v>THCS Chu Văn An</v>
          </cell>
          <cell r="K437" t="str">
            <v>TP Thủ Dầu Một</v>
          </cell>
          <cell r="L437" t="str">
            <v>Giỏi</v>
          </cell>
          <cell r="M437" t="str">
            <v>Tốt</v>
          </cell>
          <cell r="N437" t="str">
            <v>10,0</v>
          </cell>
          <cell r="O437">
            <v>6.5</v>
          </cell>
        </row>
        <row r="438">
          <cell r="B438">
            <v>430</v>
          </cell>
          <cell r="C438" t="str">
            <v>Võ Ngọc</v>
          </cell>
          <cell r="D438" t="str">
            <v>Minh</v>
          </cell>
          <cell r="E438" t="str">
            <v>20/05/2000</v>
          </cell>
          <cell r="F438" t="str">
            <v>Bình Dương</v>
          </cell>
          <cell r="G438" t="str">
            <v>Kinh</v>
          </cell>
          <cell r="H438" t="str">
            <v>Nam</v>
          </cell>
          <cell r="I438">
            <v>9</v>
          </cell>
          <cell r="J438" t="str">
            <v>THCS Chu Văn An</v>
          </cell>
          <cell r="K438" t="str">
            <v>TP Thủ Dầu Một</v>
          </cell>
          <cell r="L438" t="str">
            <v>Giỏi</v>
          </cell>
          <cell r="M438" t="str">
            <v>Tốt</v>
          </cell>
          <cell r="N438" t="str">
            <v>9,6</v>
          </cell>
          <cell r="O438">
            <v>4</v>
          </cell>
        </row>
        <row r="439">
          <cell r="B439">
            <v>431</v>
          </cell>
          <cell r="C439" t="str">
            <v>Lê Phương</v>
          </cell>
          <cell r="D439" t="str">
            <v>Nam</v>
          </cell>
          <cell r="E439" t="str">
            <v>05/02/2000</v>
          </cell>
          <cell r="F439" t="str">
            <v>Thanh Hóa</v>
          </cell>
          <cell r="G439" t="str">
            <v>Kinh</v>
          </cell>
          <cell r="H439" t="str">
            <v>Nam</v>
          </cell>
          <cell r="I439">
            <v>9</v>
          </cell>
          <cell r="J439" t="str">
            <v>THCS Tân Bình</v>
          </cell>
          <cell r="K439" t="str">
            <v>Dĩ An</v>
          </cell>
          <cell r="L439" t="str">
            <v>Khá</v>
          </cell>
          <cell r="M439" t="str">
            <v>Tốt</v>
          </cell>
          <cell r="N439" t="str">
            <v>9,4</v>
          </cell>
          <cell r="O439">
            <v>7.25</v>
          </cell>
        </row>
        <row r="440">
          <cell r="B440">
            <v>432</v>
          </cell>
          <cell r="C440" t="str">
            <v>Nguyễn Thúy</v>
          </cell>
          <cell r="D440" t="str">
            <v>Nga</v>
          </cell>
          <cell r="E440" t="str">
            <v>27/10/2000</v>
          </cell>
          <cell r="F440" t="str">
            <v>Phú Quốc</v>
          </cell>
          <cell r="G440" t="str">
            <v>Kinh</v>
          </cell>
          <cell r="H440" t="str">
            <v>Nữ</v>
          </cell>
          <cell r="I440">
            <v>9</v>
          </cell>
          <cell r="J440" t="str">
            <v>THCS Dĩ An</v>
          </cell>
          <cell r="K440" t="str">
            <v>Dĩ An</v>
          </cell>
          <cell r="L440" t="str">
            <v>Giỏi</v>
          </cell>
          <cell r="M440" t="str">
            <v>Tốt</v>
          </cell>
          <cell r="N440" t="str">
            <v>9,8</v>
          </cell>
          <cell r="O440">
            <v>10</v>
          </cell>
        </row>
        <row r="441">
          <cell r="B441">
            <v>433</v>
          </cell>
          <cell r="C441" t="str">
            <v>Trương Thị Tuyết</v>
          </cell>
          <cell r="D441" t="str">
            <v>Nga</v>
          </cell>
          <cell r="E441" t="str">
            <v>06/10/2000</v>
          </cell>
          <cell r="F441" t="str">
            <v>Bình Dương</v>
          </cell>
          <cell r="G441" t="str">
            <v>Kinh</v>
          </cell>
          <cell r="H441" t="str">
            <v>Nữ</v>
          </cell>
          <cell r="I441">
            <v>9</v>
          </cell>
          <cell r="J441" t="str">
            <v>THCS Nguyễn Thị Minh Khai</v>
          </cell>
          <cell r="K441" t="str">
            <v>TP Thủ Dầu Một</v>
          </cell>
          <cell r="L441" t="str">
            <v>Giỏi</v>
          </cell>
          <cell r="M441" t="str">
            <v>Tốt</v>
          </cell>
          <cell r="N441">
            <v>10</v>
          </cell>
          <cell r="O441">
            <v>8</v>
          </cell>
        </row>
        <row r="442">
          <cell r="B442">
            <v>434</v>
          </cell>
          <cell r="C442" t="str">
            <v>Đoàn Thị Kim</v>
          </cell>
          <cell r="D442" t="str">
            <v>Ngân</v>
          </cell>
          <cell r="E442" t="str">
            <v>15/08/2000</v>
          </cell>
          <cell r="F442" t="str">
            <v>Bình Dương</v>
          </cell>
          <cell r="G442" t="str">
            <v>Kinh</v>
          </cell>
          <cell r="H442" t="str">
            <v>Nữ</v>
          </cell>
          <cell r="I442">
            <v>9</v>
          </cell>
          <cell r="J442" t="str">
            <v>THCS Trần Quang Diệu</v>
          </cell>
          <cell r="K442" t="str">
            <v>Phú Giáo</v>
          </cell>
          <cell r="L442" t="str">
            <v>Khá</v>
          </cell>
          <cell r="M442" t="str">
            <v>Tốt</v>
          </cell>
          <cell r="N442" t="str">
            <v>9,0</v>
          </cell>
          <cell r="O442">
            <v>2.25</v>
          </cell>
        </row>
        <row r="443">
          <cell r="B443">
            <v>435</v>
          </cell>
          <cell r="C443" t="str">
            <v>Nguyễn Ngọc</v>
          </cell>
          <cell r="D443" t="str">
            <v>Ngân</v>
          </cell>
          <cell r="E443" t="str">
            <v>24/10/2000</v>
          </cell>
          <cell r="F443" t="str">
            <v>Bình Dương</v>
          </cell>
          <cell r="G443" t="str">
            <v>Kinh</v>
          </cell>
          <cell r="H443" t="str">
            <v>Nữ</v>
          </cell>
          <cell r="I443">
            <v>9</v>
          </cell>
          <cell r="J443" t="str">
            <v>THCS Phước Hòa</v>
          </cell>
          <cell r="K443" t="str">
            <v>Phú Giáo</v>
          </cell>
          <cell r="L443" t="str">
            <v xml:space="preserve">Giỏi </v>
          </cell>
          <cell r="M443" t="str">
            <v>Tốt</v>
          </cell>
          <cell r="N443" t="str">
            <v>9,9</v>
          </cell>
          <cell r="O443">
            <v>5</v>
          </cell>
        </row>
        <row r="444">
          <cell r="B444">
            <v>436</v>
          </cell>
          <cell r="C444" t="str">
            <v>Lý Tiểu</v>
          </cell>
          <cell r="D444" t="str">
            <v>Ngân</v>
          </cell>
          <cell r="E444" t="str">
            <v>30/09/2000</v>
          </cell>
          <cell r="F444" t="str">
            <v>TP Hồ Chí Minh</v>
          </cell>
          <cell r="G444" t="str">
            <v>Kinh</v>
          </cell>
          <cell r="H444" t="str">
            <v>Nữ</v>
          </cell>
          <cell r="I444">
            <v>9</v>
          </cell>
          <cell r="J444" t="str">
            <v>THCS Phú Long</v>
          </cell>
          <cell r="K444" t="str">
            <v>Thuận An</v>
          </cell>
          <cell r="L444" t="str">
            <v>Giỏi</v>
          </cell>
          <cell r="M444" t="str">
            <v>Tốt</v>
          </cell>
          <cell r="N444">
            <v>9.6999999999999993</v>
          </cell>
          <cell r="O444">
            <v>9.75</v>
          </cell>
        </row>
        <row r="445">
          <cell r="B445">
            <v>437</v>
          </cell>
          <cell r="C445" t="str">
            <v>Nguyễn Hữu</v>
          </cell>
          <cell r="D445" t="str">
            <v>Nghĩa</v>
          </cell>
          <cell r="E445" t="str">
            <v>22/03/2000</v>
          </cell>
          <cell r="F445" t="str">
            <v>Bình Dương</v>
          </cell>
          <cell r="G445" t="str">
            <v>Kinh</v>
          </cell>
          <cell r="H445" t="str">
            <v>Nam</v>
          </cell>
          <cell r="I445">
            <v>9</v>
          </cell>
          <cell r="J445" t="str">
            <v>THCS Phú An</v>
          </cell>
          <cell r="K445" t="str">
            <v>Bến Cát</v>
          </cell>
          <cell r="L445" t="str">
            <v>Giỏi</v>
          </cell>
          <cell r="M445" t="str">
            <v>Tốt</v>
          </cell>
          <cell r="N445">
            <v>9.6999999999999993</v>
          </cell>
          <cell r="O445">
            <v>4</v>
          </cell>
        </row>
        <row r="446">
          <cell r="B446">
            <v>438</v>
          </cell>
          <cell r="C446" t="str">
            <v>Ngô Thị Kim</v>
          </cell>
          <cell r="D446" t="str">
            <v>Ngọc</v>
          </cell>
          <cell r="E446" t="str">
            <v>30/11/2000</v>
          </cell>
          <cell r="F446" t="str">
            <v>Bình Dương</v>
          </cell>
          <cell r="G446" t="str">
            <v>Kinh</v>
          </cell>
          <cell r="H446" t="str">
            <v>Nữ</v>
          </cell>
          <cell r="I446">
            <v>9</v>
          </cell>
          <cell r="J446" t="str">
            <v>THCS  Trần Bình Trọng</v>
          </cell>
          <cell r="K446" t="str">
            <v>TP Thủ Dầu Một</v>
          </cell>
          <cell r="L446" t="str">
            <v>Giỏi</v>
          </cell>
          <cell r="M446" t="str">
            <v>Tốt</v>
          </cell>
          <cell r="N446" t="str">
            <v>9,7</v>
          </cell>
          <cell r="O446">
            <v>7.5</v>
          </cell>
        </row>
        <row r="447">
          <cell r="B447">
            <v>439</v>
          </cell>
          <cell r="C447" t="str">
            <v>Ngô Lê Hồng</v>
          </cell>
          <cell r="D447" t="str">
            <v>Ngọc</v>
          </cell>
          <cell r="E447" t="str">
            <v>27/03/2000</v>
          </cell>
          <cell r="F447" t="str">
            <v>TP Hồ Chí Minh</v>
          </cell>
          <cell r="G447" t="str">
            <v>Kinh</v>
          </cell>
          <cell r="H447" t="str">
            <v>Nữ</v>
          </cell>
          <cell r="I447">
            <v>9</v>
          </cell>
          <cell r="J447" t="str">
            <v>THCS Chu Văn An</v>
          </cell>
          <cell r="K447" t="str">
            <v>TP Thủ Dầu Một</v>
          </cell>
          <cell r="L447" t="str">
            <v>Giỏi</v>
          </cell>
          <cell r="M447" t="str">
            <v>Tốt</v>
          </cell>
          <cell r="N447" t="str">
            <v>9,6</v>
          </cell>
          <cell r="O447">
            <v>11.5</v>
          </cell>
        </row>
        <row r="448">
          <cell r="B448">
            <v>440</v>
          </cell>
          <cell r="C448" t="str">
            <v>Phan Hồng Thảo</v>
          </cell>
          <cell r="D448" t="str">
            <v>Nguyên</v>
          </cell>
          <cell r="E448" t="str">
            <v>05/01/2000</v>
          </cell>
          <cell r="F448" t="str">
            <v>Bình Dương</v>
          </cell>
          <cell r="G448" t="str">
            <v>Kinh</v>
          </cell>
          <cell r="H448" t="str">
            <v>Nữ</v>
          </cell>
          <cell r="I448">
            <v>9</v>
          </cell>
          <cell r="J448" t="str">
            <v>THCS Lê Thị Trung</v>
          </cell>
          <cell r="K448" t="str">
            <v>Tân Uyên</v>
          </cell>
          <cell r="L448" t="str">
            <v>Giỏi</v>
          </cell>
          <cell r="M448" t="str">
            <v>Tốt</v>
          </cell>
          <cell r="N448" t="str">
            <v>9.6</v>
          </cell>
          <cell r="O448">
            <v>2.25</v>
          </cell>
        </row>
        <row r="449">
          <cell r="B449">
            <v>441</v>
          </cell>
          <cell r="C449" t="str">
            <v>Nguyễn Thị Ánh</v>
          </cell>
          <cell r="D449" t="str">
            <v>Nguyệt</v>
          </cell>
          <cell r="E449" t="str">
            <v>04/05/2000</v>
          </cell>
          <cell r="F449" t="str">
            <v>Đồng Nai</v>
          </cell>
          <cell r="G449" t="str">
            <v>Kinh</v>
          </cell>
          <cell r="H449" t="str">
            <v>Nữ</v>
          </cell>
          <cell r="I449">
            <v>9</v>
          </cell>
          <cell r="J449" t="str">
            <v>THPT Lê Lợi</v>
          </cell>
          <cell r="K449" t="str">
            <v>Bắc Tân Uyên</v>
          </cell>
          <cell r="L449" t="str">
            <v>Giỏi</v>
          </cell>
          <cell r="M449" t="str">
            <v>Tốt</v>
          </cell>
          <cell r="N449">
            <v>9.3000000000000007</v>
          </cell>
          <cell r="O449">
            <v>1.75</v>
          </cell>
        </row>
        <row r="450">
          <cell r="B450">
            <v>442</v>
          </cell>
          <cell r="C450" t="str">
            <v>Trà Thành</v>
          </cell>
          <cell r="D450" t="str">
            <v>Nhân</v>
          </cell>
          <cell r="E450" t="str">
            <v>29/10/2000</v>
          </cell>
          <cell r="F450" t="str">
            <v>TP Hồ Chí Minh</v>
          </cell>
          <cell r="G450" t="str">
            <v>Kinh</v>
          </cell>
          <cell r="H450" t="str">
            <v>Nam</v>
          </cell>
          <cell r="I450">
            <v>9</v>
          </cell>
          <cell r="J450" t="str">
            <v>THCS Trịnh Hoài Đức</v>
          </cell>
          <cell r="K450" t="str">
            <v>Thuận An</v>
          </cell>
          <cell r="L450" t="str">
            <v>Giỏi</v>
          </cell>
          <cell r="M450" t="str">
            <v>Tốt</v>
          </cell>
          <cell r="N450">
            <v>9.6</v>
          </cell>
          <cell r="O450">
            <v>11</v>
          </cell>
        </row>
        <row r="451">
          <cell r="B451">
            <v>443</v>
          </cell>
          <cell r="C451" t="str">
            <v>Phạm Minh</v>
          </cell>
          <cell r="D451" t="str">
            <v>Nhật</v>
          </cell>
          <cell r="E451" t="str">
            <v>02/08/2000</v>
          </cell>
          <cell r="F451" t="str">
            <v>Bình Dương</v>
          </cell>
          <cell r="G451" t="str">
            <v>Kinh</v>
          </cell>
          <cell r="H451" t="str">
            <v>Nam</v>
          </cell>
          <cell r="I451">
            <v>9</v>
          </cell>
          <cell r="J451" t="str">
            <v>THCS Mỹ Phước</v>
          </cell>
          <cell r="K451" t="str">
            <v>Bến Cát</v>
          </cell>
          <cell r="L451" t="str">
            <v>Giỏi</v>
          </cell>
          <cell r="M451" t="str">
            <v>Tốt</v>
          </cell>
          <cell r="N451">
            <v>9.6999999999999993</v>
          </cell>
          <cell r="O451">
            <v>5.5</v>
          </cell>
        </row>
        <row r="452">
          <cell r="B452">
            <v>444</v>
          </cell>
          <cell r="C452" t="str">
            <v>Đỗ Hoàng Ý</v>
          </cell>
          <cell r="D452" t="str">
            <v>Nhi</v>
          </cell>
          <cell r="E452" t="str">
            <v>24/11/2000</v>
          </cell>
          <cell r="F452" t="str">
            <v>Bến Cát</v>
          </cell>
          <cell r="G452" t="str">
            <v>Kinh</v>
          </cell>
          <cell r="H452" t="str">
            <v>Nữ</v>
          </cell>
          <cell r="I452">
            <v>9</v>
          </cell>
          <cell r="J452" t="str">
            <v>THCS Trừ Văn Thố</v>
          </cell>
          <cell r="K452" t="str">
            <v>Bàu Bàng</v>
          </cell>
          <cell r="L452" t="str">
            <v>Giỏi</v>
          </cell>
          <cell r="M452" t="str">
            <v>Tốt</v>
          </cell>
          <cell r="N452">
            <v>10</v>
          </cell>
          <cell r="O452">
            <v>10</v>
          </cell>
        </row>
        <row r="453">
          <cell r="B453">
            <v>445</v>
          </cell>
          <cell r="C453" t="str">
            <v>Võ Yến</v>
          </cell>
          <cell r="D453" t="str">
            <v>Nhi</v>
          </cell>
          <cell r="E453" t="str">
            <v>27/02/2000</v>
          </cell>
          <cell r="F453" t="str">
            <v>Bình Dương</v>
          </cell>
          <cell r="G453" t="str">
            <v>Kinh</v>
          </cell>
          <cell r="H453" t="str">
            <v>Nữ</v>
          </cell>
          <cell r="I453">
            <v>9</v>
          </cell>
          <cell r="J453" t="str">
            <v>THCS Bình Phú</v>
          </cell>
          <cell r="K453" t="str">
            <v>Bến Cát</v>
          </cell>
          <cell r="L453" t="str">
            <v>Giỏi</v>
          </cell>
          <cell r="M453" t="str">
            <v>Tốt</v>
          </cell>
          <cell r="N453">
            <v>10</v>
          </cell>
          <cell r="O453">
            <v>5</v>
          </cell>
        </row>
        <row r="454">
          <cell r="B454">
            <v>446</v>
          </cell>
          <cell r="C454" t="str">
            <v xml:space="preserve">Tạ Đỗ Tuyết </v>
          </cell>
          <cell r="D454" t="str">
            <v>Nhi</v>
          </cell>
          <cell r="E454" t="str">
            <v>19/09/2000</v>
          </cell>
          <cell r="F454" t="str">
            <v>Bình Dương</v>
          </cell>
          <cell r="G454" t="str">
            <v>Kinh</v>
          </cell>
          <cell r="H454" t="str">
            <v>Nữ</v>
          </cell>
          <cell r="I454">
            <v>9</v>
          </cell>
          <cell r="J454" t="str">
            <v>THCS Định An</v>
          </cell>
          <cell r="K454" t="str">
            <v>Dầu Tiếng</v>
          </cell>
          <cell r="L454" t="str">
            <v>Khá</v>
          </cell>
          <cell r="M454" t="str">
            <v>Tốt</v>
          </cell>
          <cell r="N454">
            <v>8.8000000000000007</v>
          </cell>
          <cell r="O454">
            <v>0</v>
          </cell>
        </row>
        <row r="455">
          <cell r="B455">
            <v>447</v>
          </cell>
          <cell r="C455" t="str">
            <v>Nguyễn Thị Bình</v>
          </cell>
          <cell r="D455" t="str">
            <v>Nhi</v>
          </cell>
          <cell r="E455" t="str">
            <v>20/02/2000</v>
          </cell>
          <cell r="F455" t="str">
            <v>Bình Dương</v>
          </cell>
          <cell r="G455" t="str">
            <v>Kinh</v>
          </cell>
          <cell r="H455" t="str">
            <v>Nữ</v>
          </cell>
          <cell r="I455">
            <v>9</v>
          </cell>
          <cell r="J455" t="str">
            <v>THCS Thanh An</v>
          </cell>
          <cell r="K455" t="str">
            <v>Dầu Tiếng</v>
          </cell>
          <cell r="L455" t="str">
            <v>Giỏi</v>
          </cell>
          <cell r="M455" t="str">
            <v>Tốt</v>
          </cell>
          <cell r="N455">
            <v>8.9</v>
          </cell>
          <cell r="O455">
            <v>0.75</v>
          </cell>
        </row>
        <row r="456">
          <cell r="B456">
            <v>448</v>
          </cell>
          <cell r="C456" t="str">
            <v>Phan</v>
          </cell>
          <cell r="D456" t="str">
            <v>Nhi</v>
          </cell>
          <cell r="E456" t="str">
            <v>11/07/2000</v>
          </cell>
          <cell r="F456" t="str">
            <v>Bình Dương</v>
          </cell>
          <cell r="G456" t="str">
            <v>Kinh</v>
          </cell>
          <cell r="H456" t="str">
            <v>Nữ</v>
          </cell>
          <cell r="I456">
            <v>9</v>
          </cell>
          <cell r="J456" t="str">
            <v>THCS Nguyễn Viết Xuân</v>
          </cell>
          <cell r="K456" t="str">
            <v>TP Thủ Dầu Một</v>
          </cell>
          <cell r="L456" t="str">
            <v>Giỏi</v>
          </cell>
          <cell r="M456" t="str">
            <v>Tốt</v>
          </cell>
          <cell r="N456">
            <v>9.9</v>
          </cell>
          <cell r="O456">
            <v>6.25</v>
          </cell>
        </row>
        <row r="457">
          <cell r="B457">
            <v>449</v>
          </cell>
          <cell r="C457" t="str">
            <v>Nguyễn Lê Tố</v>
          </cell>
          <cell r="D457" t="str">
            <v>Như</v>
          </cell>
          <cell r="E457" t="str">
            <v>15/06/2000</v>
          </cell>
          <cell r="F457" t="str">
            <v>Bình Dương</v>
          </cell>
          <cell r="G457" t="str">
            <v>Kinh</v>
          </cell>
          <cell r="H457" t="str">
            <v>Nữ</v>
          </cell>
          <cell r="I457">
            <v>9</v>
          </cell>
          <cell r="J457" t="str">
            <v>THCS Phú An</v>
          </cell>
          <cell r="K457" t="str">
            <v>Bến Cát</v>
          </cell>
          <cell r="L457" t="str">
            <v>Giỏi</v>
          </cell>
          <cell r="M457" t="str">
            <v>Tốt</v>
          </cell>
          <cell r="N457">
            <v>10</v>
          </cell>
          <cell r="O457">
            <v>6.5</v>
          </cell>
        </row>
        <row r="458">
          <cell r="B458">
            <v>450</v>
          </cell>
          <cell r="C458" t="str">
            <v>Lục Kim</v>
          </cell>
          <cell r="D458" t="str">
            <v>Nhung</v>
          </cell>
          <cell r="E458" t="str">
            <v>14/02/2000</v>
          </cell>
          <cell r="F458" t="str">
            <v>Bình Dương</v>
          </cell>
          <cell r="G458" t="str">
            <v>Kinh</v>
          </cell>
          <cell r="H458" t="str">
            <v>Nữ</v>
          </cell>
          <cell r="I458">
            <v>9</v>
          </cell>
          <cell r="J458" t="str">
            <v>THCS Nguyễn Văn Trỗi</v>
          </cell>
          <cell r="K458" t="str">
            <v>Thuận An</v>
          </cell>
          <cell r="L458" t="str">
            <v>Giỏi</v>
          </cell>
          <cell r="M458" t="str">
            <v>Tốt</v>
          </cell>
          <cell r="N458">
            <v>9.6999999999999993</v>
          </cell>
          <cell r="O458">
            <v>3.5</v>
          </cell>
        </row>
        <row r="459">
          <cell r="B459">
            <v>451</v>
          </cell>
          <cell r="C459" t="str">
            <v>Lê Kim</v>
          </cell>
          <cell r="D459" t="str">
            <v>Oanh</v>
          </cell>
          <cell r="E459" t="str">
            <v>31/10/2000</v>
          </cell>
          <cell r="F459" t="str">
            <v>TP. HCM</v>
          </cell>
          <cell r="G459" t="str">
            <v>Kinh</v>
          </cell>
          <cell r="H459" t="str">
            <v>Nữ</v>
          </cell>
          <cell r="I459">
            <v>9</v>
          </cell>
          <cell r="J459" t="str">
            <v>THCS Võ Trường Toản</v>
          </cell>
          <cell r="K459" t="str">
            <v>Dĩ An</v>
          </cell>
          <cell r="L459" t="str">
            <v>Giỏi</v>
          </cell>
          <cell r="M459" t="str">
            <v>Tốt</v>
          </cell>
          <cell r="N459">
            <v>10</v>
          </cell>
          <cell r="O459">
            <v>8.5</v>
          </cell>
        </row>
        <row r="460">
          <cell r="B460">
            <v>452</v>
          </cell>
          <cell r="C460" t="str">
            <v>Nguyễn Văn</v>
          </cell>
          <cell r="D460" t="str">
            <v>Phi</v>
          </cell>
          <cell r="E460" t="str">
            <v>11/06/2000</v>
          </cell>
          <cell r="F460" t="str">
            <v>Nam Định</v>
          </cell>
          <cell r="G460" t="str">
            <v>Kinh</v>
          </cell>
          <cell r="H460" t="str">
            <v>Nam</v>
          </cell>
          <cell r="I460">
            <v>9</v>
          </cell>
          <cell r="J460" t="str">
            <v>THCS Tân Bình</v>
          </cell>
          <cell r="K460" t="str">
            <v>Dĩ An</v>
          </cell>
          <cell r="L460" t="str">
            <v>Giỏi</v>
          </cell>
          <cell r="M460" t="str">
            <v>Tốt</v>
          </cell>
          <cell r="N460">
            <v>8</v>
          </cell>
          <cell r="O460">
            <v>6.25</v>
          </cell>
        </row>
        <row r="461">
          <cell r="B461">
            <v>453</v>
          </cell>
          <cell r="C461" t="str">
            <v>Nguyễn Đình</v>
          </cell>
          <cell r="D461" t="str">
            <v>Phong</v>
          </cell>
          <cell r="E461" t="str">
            <v>21/10/2000</v>
          </cell>
          <cell r="F461" t="str">
            <v>Bình Dương</v>
          </cell>
          <cell r="G461" t="str">
            <v>Kinh</v>
          </cell>
          <cell r="H461" t="str">
            <v>Nam</v>
          </cell>
          <cell r="I461">
            <v>9</v>
          </cell>
          <cell r="J461" t="str">
            <v>THCS An Lập</v>
          </cell>
          <cell r="K461" t="str">
            <v>Dầu Tiếng</v>
          </cell>
          <cell r="L461" t="str">
            <v>Khá</v>
          </cell>
          <cell r="M461" t="str">
            <v>Tốt</v>
          </cell>
          <cell r="N461">
            <v>9.5</v>
          </cell>
          <cell r="O461">
            <v>0.25</v>
          </cell>
        </row>
        <row r="462">
          <cell r="B462">
            <v>454</v>
          </cell>
          <cell r="C462" t="str">
            <v xml:space="preserve">Phạm Ngọc Thành </v>
          </cell>
          <cell r="D462" t="str">
            <v>Phú</v>
          </cell>
          <cell r="E462" t="str">
            <v>08/02/2000</v>
          </cell>
          <cell r="F462" t="str">
            <v>Bình Dương</v>
          </cell>
          <cell r="G462" t="str">
            <v>Kinh</v>
          </cell>
          <cell r="H462" t="str">
            <v>Nam</v>
          </cell>
          <cell r="I462">
            <v>9</v>
          </cell>
          <cell r="J462" t="str">
            <v>THCS Chánh Nghĩa</v>
          </cell>
          <cell r="K462" t="str">
            <v>TP Thủ Dầu Một</v>
          </cell>
          <cell r="L462" t="str">
            <v xml:space="preserve">Giỏi </v>
          </cell>
          <cell r="M462" t="str">
            <v xml:space="preserve">Tốt </v>
          </cell>
          <cell r="N462">
            <v>9.8000000000000007</v>
          </cell>
          <cell r="O462">
            <v>7.25</v>
          </cell>
        </row>
        <row r="463">
          <cell r="B463">
            <v>455</v>
          </cell>
          <cell r="C463" t="str">
            <v>Nguyễn Đình</v>
          </cell>
          <cell r="D463" t="str">
            <v>Phúc</v>
          </cell>
          <cell r="E463" t="str">
            <v>09/01/2000</v>
          </cell>
          <cell r="F463" t="str">
            <v>Hải Dương</v>
          </cell>
          <cell r="G463" t="str">
            <v>Kinh</v>
          </cell>
          <cell r="H463" t="str">
            <v>Nam</v>
          </cell>
          <cell r="I463">
            <v>9</v>
          </cell>
          <cell r="J463" t="str">
            <v>THCS Trịnh Hoài Đức</v>
          </cell>
          <cell r="K463" t="str">
            <v>Thuận An</v>
          </cell>
          <cell r="L463" t="str">
            <v>Giỏi</v>
          </cell>
          <cell r="M463" t="str">
            <v>Tốt</v>
          </cell>
          <cell r="N463">
            <v>9.4</v>
          </cell>
          <cell r="O463">
            <v>5.75</v>
          </cell>
        </row>
        <row r="464">
          <cell r="B464">
            <v>456</v>
          </cell>
          <cell r="C464" t="str">
            <v>Nguyễn Mai</v>
          </cell>
          <cell r="D464" t="str">
            <v>Phương</v>
          </cell>
          <cell r="E464" t="str">
            <v>27/02/2000</v>
          </cell>
          <cell r="F464" t="str">
            <v>Bình Dương</v>
          </cell>
          <cell r="G464" t="str">
            <v>Kinh</v>
          </cell>
          <cell r="H464" t="str">
            <v>Nữ</v>
          </cell>
          <cell r="I464">
            <v>9</v>
          </cell>
          <cell r="J464" t="str">
            <v>THCS Mỹ Phước</v>
          </cell>
          <cell r="K464" t="str">
            <v>Bến Cát</v>
          </cell>
          <cell r="L464" t="str">
            <v>Giỏi</v>
          </cell>
          <cell r="M464" t="str">
            <v>Tốt</v>
          </cell>
          <cell r="N464">
            <v>9.1</v>
          </cell>
          <cell r="O464">
            <v>11.75</v>
          </cell>
        </row>
        <row r="465">
          <cell r="B465">
            <v>457</v>
          </cell>
          <cell r="C465" t="str">
            <v>Dương Thị Mỹ</v>
          </cell>
          <cell r="D465" t="str">
            <v>Phượng</v>
          </cell>
          <cell r="E465" t="str">
            <v>01/07/2000</v>
          </cell>
          <cell r="F465" t="str">
            <v>Bình Dương</v>
          </cell>
          <cell r="G465" t="str">
            <v>Kinh</v>
          </cell>
          <cell r="H465" t="str">
            <v>Nữ</v>
          </cell>
          <cell r="I465">
            <v>9</v>
          </cell>
          <cell r="J465" t="str">
            <v>THCS Dĩ An</v>
          </cell>
          <cell r="K465" t="str">
            <v>Dĩ An</v>
          </cell>
          <cell r="L465" t="str">
            <v>Khá</v>
          </cell>
          <cell r="M465" t="str">
            <v>Tốt</v>
          </cell>
          <cell r="N465" t="str">
            <v>8,2</v>
          </cell>
          <cell r="O465">
            <v>7.75</v>
          </cell>
        </row>
        <row r="466">
          <cell r="B466">
            <v>458</v>
          </cell>
          <cell r="C466" t="str">
            <v xml:space="preserve">Nguyễn Thành </v>
          </cell>
          <cell r="D466" t="str">
            <v>Quang</v>
          </cell>
          <cell r="E466" t="str">
            <v>18/01/2000</v>
          </cell>
          <cell r="F466" t="str">
            <v>Bình Dương</v>
          </cell>
          <cell r="G466" t="str">
            <v>Kinh</v>
          </cell>
          <cell r="H466" t="str">
            <v>Nam</v>
          </cell>
          <cell r="I466">
            <v>9</v>
          </cell>
          <cell r="J466" t="str">
            <v>THCS Nguyễn Bỉnh Khiêm</v>
          </cell>
          <cell r="K466" t="str">
            <v>Dầu Tiếng</v>
          </cell>
          <cell r="L466" t="str">
            <v>Giỏi</v>
          </cell>
          <cell r="M466" t="str">
            <v>Tốt</v>
          </cell>
          <cell r="N466" t="str">
            <v>9.8</v>
          </cell>
          <cell r="O466">
            <v>5.5</v>
          </cell>
        </row>
        <row r="467">
          <cell r="B467">
            <v>459</v>
          </cell>
          <cell r="C467" t="str">
            <v>Nguyễn Vũ Như</v>
          </cell>
          <cell r="D467" t="str">
            <v>Quỳnh</v>
          </cell>
          <cell r="E467" t="str">
            <v>31/08/2000</v>
          </cell>
          <cell r="F467" t="str">
            <v>TP Hồ Chí Minh</v>
          </cell>
          <cell r="G467" t="str">
            <v>Kinh</v>
          </cell>
          <cell r="H467" t="str">
            <v>Nữ</v>
          </cell>
          <cell r="I467">
            <v>9</v>
          </cell>
          <cell r="J467" t="str">
            <v>THCS Bình Thắng</v>
          </cell>
          <cell r="K467" t="str">
            <v>Dĩ An</v>
          </cell>
          <cell r="L467" t="str">
            <v>Giỏi</v>
          </cell>
          <cell r="M467" t="str">
            <v>Tốt</v>
          </cell>
          <cell r="N467" t="str">
            <v>9,6</v>
          </cell>
          <cell r="O467">
            <v>8</v>
          </cell>
        </row>
        <row r="468">
          <cell r="B468">
            <v>460</v>
          </cell>
          <cell r="C468" t="str">
            <v>Trần Thị Mai</v>
          </cell>
          <cell r="D468" t="str">
            <v>Sang</v>
          </cell>
          <cell r="E468" t="str">
            <v>20/11/2000</v>
          </cell>
          <cell r="F468" t="str">
            <v>TP Hồ Chí Minh</v>
          </cell>
          <cell r="G468" t="str">
            <v>Kinh</v>
          </cell>
          <cell r="H468" t="str">
            <v>Nữ</v>
          </cell>
          <cell r="I468">
            <v>9</v>
          </cell>
          <cell r="J468" t="str">
            <v xml:space="preserve">THCS Nguyễn Thái Bình </v>
          </cell>
          <cell r="K468" t="str">
            <v>Thuận An</v>
          </cell>
          <cell r="L468" t="str">
            <v>Giỏi</v>
          </cell>
          <cell r="M468" t="str">
            <v>Tốt</v>
          </cell>
          <cell r="N468">
            <v>9.1999999999999993</v>
          </cell>
          <cell r="O468">
            <v>12.25</v>
          </cell>
        </row>
        <row r="469">
          <cell r="B469">
            <v>461</v>
          </cell>
          <cell r="C469" t="str">
            <v>Nguyễn Phước</v>
          </cell>
          <cell r="D469" t="str">
            <v>Sang</v>
          </cell>
          <cell r="E469" t="str">
            <v>12/09/2000</v>
          </cell>
          <cell r="F469" t="str">
            <v>Bình Dương</v>
          </cell>
          <cell r="G469" t="str">
            <v>Kinh</v>
          </cell>
          <cell r="H469" t="str">
            <v>Nam</v>
          </cell>
          <cell r="I469">
            <v>9</v>
          </cell>
          <cell r="J469" t="str">
            <v>THCS Chu Văn An</v>
          </cell>
          <cell r="K469" t="str">
            <v>TP Thủ Dầu Một</v>
          </cell>
          <cell r="L469" t="str">
            <v>Giỏi</v>
          </cell>
          <cell r="M469" t="str">
            <v>Tốt</v>
          </cell>
          <cell r="N469" t="str">
            <v>10,0</v>
          </cell>
          <cell r="O469">
            <v>13.75</v>
          </cell>
        </row>
        <row r="470">
          <cell r="B470">
            <v>462</v>
          </cell>
          <cell r="C470" t="str">
            <v>Nguyễn Thị Thu</v>
          </cell>
          <cell r="D470" t="str">
            <v>Sương</v>
          </cell>
          <cell r="E470" t="str">
            <v>22/08/2000</v>
          </cell>
          <cell r="F470" t="str">
            <v>Bình.Dương</v>
          </cell>
          <cell r="G470" t="str">
            <v>Kinh</v>
          </cell>
          <cell r="H470" t="str">
            <v>Nữ</v>
          </cell>
          <cell r="I470">
            <v>9</v>
          </cell>
          <cell r="J470" t="str">
            <v>THCS Bình Chuẩn</v>
          </cell>
          <cell r="K470" t="str">
            <v>Thuận An</v>
          </cell>
          <cell r="L470" t="str">
            <v>Khá</v>
          </cell>
          <cell r="M470" t="str">
            <v>Tốt</v>
          </cell>
          <cell r="N470">
            <v>9.1</v>
          </cell>
          <cell r="O470">
            <v>2</v>
          </cell>
        </row>
        <row r="471">
          <cell r="B471">
            <v>463</v>
          </cell>
          <cell r="C471" t="str">
            <v>Nguyễn Trí</v>
          </cell>
          <cell r="D471" t="str">
            <v>Tài</v>
          </cell>
          <cell r="E471" t="str">
            <v>26/01/2000</v>
          </cell>
          <cell r="F471" t="str">
            <v>Bình Dương</v>
          </cell>
          <cell r="G471" t="str">
            <v>Kinh</v>
          </cell>
          <cell r="H471" t="str">
            <v>Nam</v>
          </cell>
          <cell r="I471">
            <v>9</v>
          </cell>
          <cell r="J471" t="str">
            <v>THCS Chu Văn An</v>
          </cell>
          <cell r="K471" t="str">
            <v>TP Thủ Dầu Một</v>
          </cell>
          <cell r="L471" t="str">
            <v>Giỏi</v>
          </cell>
          <cell r="M471" t="str">
            <v>Tốt</v>
          </cell>
          <cell r="N471" t="str">
            <v>10,0</v>
          </cell>
          <cell r="O471">
            <v>5</v>
          </cell>
        </row>
        <row r="472">
          <cell r="B472">
            <v>464</v>
          </cell>
          <cell r="C472" t="str">
            <v>Nguyễn Hồ Nguyệt Băng</v>
          </cell>
          <cell r="D472" t="str">
            <v>Tâm</v>
          </cell>
          <cell r="E472" t="str">
            <v>08/01/2000</v>
          </cell>
          <cell r="F472" t="str">
            <v>Bình Dương</v>
          </cell>
          <cell r="G472" t="str">
            <v>Kinh</v>
          </cell>
          <cell r="H472" t="str">
            <v>Nữ</v>
          </cell>
          <cell r="I472">
            <v>9</v>
          </cell>
          <cell r="J472" t="str">
            <v>THCS Tân Mỹ</v>
          </cell>
          <cell r="K472" t="str">
            <v>Bắc Tân Uyên</v>
          </cell>
          <cell r="L472" t="str">
            <v>Khá</v>
          </cell>
          <cell r="M472" t="str">
            <v>Tốt</v>
          </cell>
          <cell r="N472">
            <v>8.4</v>
          </cell>
          <cell r="O472">
            <v>1</v>
          </cell>
        </row>
        <row r="473">
          <cell r="B473">
            <v>465</v>
          </cell>
          <cell r="C473" t="str">
            <v>Lê Văn</v>
          </cell>
          <cell r="D473" t="str">
            <v>Tâm</v>
          </cell>
          <cell r="E473" t="str">
            <v>28/04/2000</v>
          </cell>
          <cell r="F473" t="str">
            <v>Bình Dương</v>
          </cell>
          <cell r="G473" t="str">
            <v>Kinh</v>
          </cell>
          <cell r="H473" t="str">
            <v xml:space="preserve">Nam </v>
          </cell>
          <cell r="I473">
            <v>9</v>
          </cell>
          <cell r="J473" t="str">
            <v>THCS Trần Hưng Đạo</v>
          </cell>
          <cell r="K473" t="str">
            <v>Phú Giáo</v>
          </cell>
          <cell r="L473" t="str">
            <v>Giỏi</v>
          </cell>
          <cell r="M473" t="str">
            <v>Tốt</v>
          </cell>
          <cell r="N473" t="str">
            <v>9,4</v>
          </cell>
          <cell r="O473">
            <v>2.25</v>
          </cell>
        </row>
        <row r="474">
          <cell r="B474">
            <v>466</v>
          </cell>
          <cell r="C474" t="str">
            <v xml:space="preserve">Đặng Thị </v>
          </cell>
          <cell r="D474" t="str">
            <v>Thắm</v>
          </cell>
          <cell r="E474" t="str">
            <v>16/10/2000</v>
          </cell>
          <cell r="F474" t="str">
            <v>Bình Dương</v>
          </cell>
          <cell r="G474" t="str">
            <v>Kinh</v>
          </cell>
          <cell r="H474" t="str">
            <v>Nữ</v>
          </cell>
          <cell r="I474">
            <v>9</v>
          </cell>
          <cell r="J474" t="str">
            <v>THCS Định An</v>
          </cell>
          <cell r="K474" t="str">
            <v>Dầu Tiếng</v>
          </cell>
          <cell r="L474" t="str">
            <v>Giỏi</v>
          </cell>
          <cell r="M474" t="str">
            <v>Tốt</v>
          </cell>
          <cell r="N474">
            <v>9.1</v>
          </cell>
          <cell r="O474">
            <v>1</v>
          </cell>
        </row>
        <row r="475">
          <cell r="B475">
            <v>467</v>
          </cell>
          <cell r="C475" t="str">
            <v>Đào Văn</v>
          </cell>
          <cell r="D475" t="str">
            <v>Thăng</v>
          </cell>
          <cell r="E475" t="str">
            <v>12/06/1999</v>
          </cell>
          <cell r="F475" t="str">
            <v>Hải Dương</v>
          </cell>
          <cell r="G475" t="str">
            <v>Kinh</v>
          </cell>
          <cell r="H475" t="str">
            <v>Nam</v>
          </cell>
          <cell r="I475">
            <v>9</v>
          </cell>
          <cell r="J475" t="str">
            <v>THCS Khánh Bình</v>
          </cell>
          <cell r="K475" t="str">
            <v>Tân Uyên</v>
          </cell>
          <cell r="L475" t="str">
            <v>Khá</v>
          </cell>
          <cell r="M475" t="str">
            <v>Tốt</v>
          </cell>
          <cell r="N475">
            <v>9</v>
          </cell>
          <cell r="O475">
            <v>3.25</v>
          </cell>
        </row>
        <row r="476">
          <cell r="B476">
            <v>468</v>
          </cell>
          <cell r="C476" t="str">
            <v>Nguyễn Ngọc</v>
          </cell>
          <cell r="D476" t="str">
            <v>Thanh</v>
          </cell>
          <cell r="E476" t="str">
            <v>18/01/2000</v>
          </cell>
          <cell r="F476" t="str">
            <v>Đồng Nai</v>
          </cell>
          <cell r="G476" t="str">
            <v>Kinh</v>
          </cell>
          <cell r="H476" t="str">
            <v>Nữ</v>
          </cell>
          <cell r="I476">
            <v>9</v>
          </cell>
          <cell r="J476" t="str">
            <v>THCS Lạc An</v>
          </cell>
          <cell r="K476" t="str">
            <v>Bắc Tân Uyên</v>
          </cell>
          <cell r="L476" t="str">
            <v>Giỏi</v>
          </cell>
          <cell r="M476" t="str">
            <v>Tốt</v>
          </cell>
          <cell r="N476">
            <v>9.8000000000000007</v>
          </cell>
          <cell r="O476">
            <v>6.25</v>
          </cell>
        </row>
        <row r="477">
          <cell r="B477">
            <v>469</v>
          </cell>
          <cell r="C477" t="str">
            <v>Hà Vân</v>
          </cell>
          <cell r="D477" t="str">
            <v>Thanh</v>
          </cell>
          <cell r="E477" t="str">
            <v>21/10/2000</v>
          </cell>
          <cell r="F477" t="str">
            <v>TP Hồ Chí Minh</v>
          </cell>
          <cell r="G477" t="str">
            <v>Kinh</v>
          </cell>
          <cell r="H477" t="str">
            <v>Nữ</v>
          </cell>
          <cell r="I477">
            <v>9</v>
          </cell>
          <cell r="J477" t="str">
            <v>THCS Chu Văn An</v>
          </cell>
          <cell r="K477" t="str">
            <v>TP Thủ Dầu Một</v>
          </cell>
          <cell r="L477" t="str">
            <v>Giỏi</v>
          </cell>
          <cell r="M477" t="str">
            <v>Tốt</v>
          </cell>
          <cell r="N477" t="str">
            <v>9,8</v>
          </cell>
          <cell r="O477">
            <v>14.25</v>
          </cell>
        </row>
        <row r="478">
          <cell r="B478">
            <v>470</v>
          </cell>
          <cell r="C478" t="str">
            <v>Nguyễn Hữu Đông</v>
          </cell>
          <cell r="D478" t="str">
            <v>Thành</v>
          </cell>
          <cell r="E478" t="str">
            <v>09/12/2000</v>
          </cell>
          <cell r="F478" t="str">
            <v>Bình Dương</v>
          </cell>
          <cell r="G478" t="str">
            <v>Kinh</v>
          </cell>
          <cell r="H478" t="str">
            <v>Nam</v>
          </cell>
          <cell r="I478">
            <v>9</v>
          </cell>
          <cell r="J478" t="str">
            <v>THCS Chu Văn An</v>
          </cell>
          <cell r="K478" t="str">
            <v>TP Thủ Dầu Một</v>
          </cell>
          <cell r="L478" t="str">
            <v>Giỏi</v>
          </cell>
          <cell r="M478" t="str">
            <v>Tốt</v>
          </cell>
          <cell r="N478" t="str">
            <v>9,8</v>
          </cell>
          <cell r="O478">
            <v>11.25</v>
          </cell>
        </row>
        <row r="479">
          <cell r="B479">
            <v>471</v>
          </cell>
          <cell r="C479" t="str">
            <v>Lê Thị Thanh</v>
          </cell>
          <cell r="D479" t="str">
            <v>Thảo</v>
          </cell>
          <cell r="E479" t="str">
            <v>12/10/2000</v>
          </cell>
          <cell r="F479" t="str">
            <v>Bình Dương</v>
          </cell>
          <cell r="G479" t="str">
            <v>Kinh</v>
          </cell>
          <cell r="H479" t="str">
            <v>Nữ</v>
          </cell>
          <cell r="I479">
            <v>9</v>
          </cell>
          <cell r="J479" t="str">
            <v>THCS Võ Trường Toản</v>
          </cell>
          <cell r="K479" t="str">
            <v>Dĩ An</v>
          </cell>
          <cell r="L479" t="str">
            <v>Giỏi</v>
          </cell>
          <cell r="M479" t="str">
            <v>Tốt</v>
          </cell>
          <cell r="N479" t="str">
            <v>9,8</v>
          </cell>
          <cell r="O479">
            <v>6</v>
          </cell>
        </row>
        <row r="480">
          <cell r="B480">
            <v>472</v>
          </cell>
          <cell r="C480" t="str">
            <v>Nguyễn Thị Phương</v>
          </cell>
          <cell r="D480" t="str">
            <v>Thảo</v>
          </cell>
          <cell r="E480" t="str">
            <v>20/05/2000</v>
          </cell>
          <cell r="F480" t="str">
            <v>Bình Dương</v>
          </cell>
          <cell r="G480" t="str">
            <v>Kinh</v>
          </cell>
          <cell r="H480" t="str">
            <v>Nữ</v>
          </cell>
          <cell r="I480">
            <v>9</v>
          </cell>
          <cell r="J480" t="str">
            <v>THCS Nguyễn Văn Tiết</v>
          </cell>
          <cell r="K480" t="str">
            <v>Thuận An</v>
          </cell>
          <cell r="L480" t="str">
            <v>Giỏi</v>
          </cell>
          <cell r="M480" t="str">
            <v>Tốt</v>
          </cell>
          <cell r="N480">
            <v>9.8000000000000007</v>
          </cell>
          <cell r="O480">
            <v>2.5</v>
          </cell>
        </row>
        <row r="481">
          <cell r="B481">
            <v>473</v>
          </cell>
          <cell r="C481" t="str">
            <v>Trần Thanh</v>
          </cell>
          <cell r="D481" t="str">
            <v>Thảo</v>
          </cell>
          <cell r="E481" t="str">
            <v>12/09/2000</v>
          </cell>
          <cell r="F481" t="str">
            <v>Bình  Dương</v>
          </cell>
          <cell r="G481" t="str">
            <v>Kinh</v>
          </cell>
          <cell r="H481" t="str">
            <v>Nữ</v>
          </cell>
          <cell r="I481">
            <v>9</v>
          </cell>
          <cell r="J481" t="str">
            <v>THCS Châu Văn Liêm</v>
          </cell>
          <cell r="K481" t="str">
            <v>Thuận An</v>
          </cell>
          <cell r="L481" t="str">
            <v>Giỏi</v>
          </cell>
          <cell r="M481" t="str">
            <v>Tốt</v>
          </cell>
          <cell r="N481">
            <v>9.3000000000000007</v>
          </cell>
          <cell r="O481">
            <v>2.75</v>
          </cell>
        </row>
        <row r="482">
          <cell r="B482">
            <v>474</v>
          </cell>
          <cell r="C482" t="str">
            <v>Phan Lê Phương</v>
          </cell>
          <cell r="D482" t="str">
            <v>Thảo</v>
          </cell>
          <cell r="E482" t="str">
            <v>04/05/2000</v>
          </cell>
          <cell r="F482" t="str">
            <v>TP Hồ Chí Minh</v>
          </cell>
          <cell r="G482" t="str">
            <v>Kinh</v>
          </cell>
          <cell r="H482" t="str">
            <v>Nữ</v>
          </cell>
          <cell r="I482">
            <v>9</v>
          </cell>
          <cell r="J482" t="str">
            <v>THCS Chu Văn An</v>
          </cell>
          <cell r="K482" t="str">
            <v>TP Thủ Dầu Một</v>
          </cell>
          <cell r="L482" t="str">
            <v>Giỏi</v>
          </cell>
          <cell r="M482" t="str">
            <v>Tốt</v>
          </cell>
          <cell r="N482" t="str">
            <v>9,6</v>
          </cell>
          <cell r="O482">
            <v>6</v>
          </cell>
        </row>
        <row r="483">
          <cell r="B483">
            <v>475</v>
          </cell>
          <cell r="C483" t="str">
            <v>Trần Thị Ái</v>
          </cell>
          <cell r="D483" t="str">
            <v>Thơ</v>
          </cell>
          <cell r="E483" t="str">
            <v>28/12/2000</v>
          </cell>
          <cell r="F483" t="str">
            <v>Bình Dương</v>
          </cell>
          <cell r="G483" t="str">
            <v>Kinh</v>
          </cell>
          <cell r="H483" t="str">
            <v>Nữ</v>
          </cell>
          <cell r="I483">
            <v>9</v>
          </cell>
          <cell r="J483" t="str">
            <v>THCS Bùi Thị Xuân</v>
          </cell>
          <cell r="K483" t="str">
            <v>Phú Giáo</v>
          </cell>
          <cell r="L483" t="str">
            <v>Giỏi</v>
          </cell>
          <cell r="M483" t="str">
            <v>Tốt</v>
          </cell>
          <cell r="N483">
            <v>9.5</v>
          </cell>
          <cell r="O483">
            <v>1.5</v>
          </cell>
        </row>
        <row r="484">
          <cell r="B484">
            <v>476</v>
          </cell>
          <cell r="C484" t="str">
            <v>Đinh Thị Huệ</v>
          </cell>
          <cell r="D484" t="str">
            <v>Thu</v>
          </cell>
          <cell r="E484" t="str">
            <v>10/12/2000</v>
          </cell>
          <cell r="F484" t="str">
            <v>Bình Dương</v>
          </cell>
          <cell r="G484" t="str">
            <v>Kinh</v>
          </cell>
          <cell r="H484" t="str">
            <v>Nữ</v>
          </cell>
          <cell r="I484">
            <v>9</v>
          </cell>
          <cell r="J484" t="str">
            <v>THCS Long Bình</v>
          </cell>
          <cell r="K484" t="str">
            <v>Bàu Bàng</v>
          </cell>
          <cell r="L484" t="str">
            <v xml:space="preserve">Khá </v>
          </cell>
          <cell r="M484" t="str">
            <v>Tốt</v>
          </cell>
          <cell r="N484" t="str">
            <v>8.6</v>
          </cell>
          <cell r="O484">
            <v>4.5</v>
          </cell>
        </row>
        <row r="485">
          <cell r="B485">
            <v>477</v>
          </cell>
          <cell r="C485" t="str">
            <v>Vũ Thị Minh</v>
          </cell>
          <cell r="D485" t="str">
            <v>Thu</v>
          </cell>
          <cell r="E485" t="str">
            <v>01/09/2000</v>
          </cell>
          <cell r="F485" t="str">
            <v>Đồng Nai</v>
          </cell>
          <cell r="G485" t="str">
            <v>Kinh</v>
          </cell>
          <cell r="H485" t="str">
            <v>Nữ</v>
          </cell>
          <cell r="I485">
            <v>9</v>
          </cell>
          <cell r="J485" t="str">
            <v>THCS Bình Thắng</v>
          </cell>
          <cell r="K485" t="str">
            <v>Dĩ An</v>
          </cell>
          <cell r="L485" t="str">
            <v>Giỏi</v>
          </cell>
          <cell r="M485" t="str">
            <v>Tốt</v>
          </cell>
          <cell r="N485" t="str">
            <v>9,2</v>
          </cell>
          <cell r="O485">
            <v>5.75</v>
          </cell>
        </row>
        <row r="486">
          <cell r="B486">
            <v>478</v>
          </cell>
          <cell r="C486" t="str">
            <v>Huỳnh Thị Anh</v>
          </cell>
          <cell r="D486" t="str">
            <v>Thư</v>
          </cell>
          <cell r="E486" t="str">
            <v>18/05/2000</v>
          </cell>
          <cell r="F486" t="str">
            <v>Bình Dương</v>
          </cell>
          <cell r="G486" t="str">
            <v>Kinh</v>
          </cell>
          <cell r="H486" t="str">
            <v>Nữ</v>
          </cell>
          <cell r="I486">
            <v>9</v>
          </cell>
          <cell r="J486" t="str">
            <v>THCS Lạc An</v>
          </cell>
          <cell r="K486" t="str">
            <v>Bắc Tân Uyên</v>
          </cell>
          <cell r="L486" t="str">
            <v>Giỏi</v>
          </cell>
          <cell r="M486" t="str">
            <v>Tốt</v>
          </cell>
          <cell r="N486">
            <v>9.9</v>
          </cell>
          <cell r="O486">
            <v>5.25</v>
          </cell>
        </row>
        <row r="487">
          <cell r="B487">
            <v>479</v>
          </cell>
          <cell r="C487" t="str">
            <v>Nguyễn Ngọc Anh</v>
          </cell>
          <cell r="D487" t="str">
            <v>Thư</v>
          </cell>
          <cell r="E487" t="str">
            <v>06/06/2000</v>
          </cell>
          <cell r="F487" t="str">
            <v>Đồng Nai</v>
          </cell>
          <cell r="G487" t="str">
            <v>Kinh</v>
          </cell>
          <cell r="H487" t="str">
            <v>Nữ</v>
          </cell>
          <cell r="I487">
            <v>9</v>
          </cell>
          <cell r="J487" t="str">
            <v>THCS Dĩ An</v>
          </cell>
          <cell r="K487" t="str">
            <v>Dĩ An</v>
          </cell>
          <cell r="L487" t="str">
            <v>Giỏi</v>
          </cell>
          <cell r="M487" t="str">
            <v>Tốt</v>
          </cell>
          <cell r="N487" t="str">
            <v>9,6</v>
          </cell>
          <cell r="O487">
            <v>9.75</v>
          </cell>
        </row>
        <row r="488">
          <cell r="B488">
            <v>480</v>
          </cell>
          <cell r="C488" t="str">
            <v>Vũ Anh</v>
          </cell>
          <cell r="D488" t="str">
            <v>Thư</v>
          </cell>
          <cell r="E488" t="str">
            <v>02/01/2000</v>
          </cell>
          <cell r="F488" t="str">
            <v>Bình Dương</v>
          </cell>
          <cell r="G488" t="str">
            <v>Kinh</v>
          </cell>
          <cell r="H488" t="str">
            <v>Nữ</v>
          </cell>
          <cell r="I488">
            <v>9</v>
          </cell>
          <cell r="J488" t="str">
            <v>THCS An Linh</v>
          </cell>
          <cell r="K488" t="str">
            <v>Phú Giáo</v>
          </cell>
          <cell r="L488" t="str">
            <v>Giỏi</v>
          </cell>
          <cell r="M488" t="str">
            <v>Tốt</v>
          </cell>
          <cell r="N488" t="str">
            <v>9,1</v>
          </cell>
          <cell r="O488">
            <v>1.25</v>
          </cell>
        </row>
        <row r="489">
          <cell r="B489">
            <v>481</v>
          </cell>
          <cell r="C489" t="str">
            <v>Trần Nguyễn Anh</v>
          </cell>
          <cell r="D489" t="str">
            <v>Thư</v>
          </cell>
          <cell r="E489" t="str">
            <v>29/09/2000</v>
          </cell>
          <cell r="F489" t="str">
            <v>TP Hồ Chí Minh</v>
          </cell>
          <cell r="G489" t="str">
            <v>Kinh</v>
          </cell>
          <cell r="H489" t="str">
            <v>Nữ</v>
          </cell>
          <cell r="I489">
            <v>9</v>
          </cell>
          <cell r="J489" t="str">
            <v>THCS Trịnh Hoài Đức</v>
          </cell>
          <cell r="K489" t="str">
            <v>Thuận An</v>
          </cell>
          <cell r="L489" t="str">
            <v>Giỏi</v>
          </cell>
          <cell r="M489" t="str">
            <v>Tốt</v>
          </cell>
          <cell r="N489">
            <v>9.8000000000000007</v>
          </cell>
          <cell r="O489">
            <v>8.5</v>
          </cell>
        </row>
        <row r="490">
          <cell r="B490">
            <v>482</v>
          </cell>
          <cell r="C490" t="str">
            <v>Nguyễn Anh</v>
          </cell>
          <cell r="D490" t="str">
            <v>Thư</v>
          </cell>
          <cell r="E490" t="str">
            <v>02/08/2000</v>
          </cell>
          <cell r="F490" t="str">
            <v>Bình Dương</v>
          </cell>
          <cell r="G490" t="str">
            <v>Kinh</v>
          </cell>
          <cell r="H490" t="str">
            <v>Nữ</v>
          </cell>
          <cell r="I490">
            <v>9</v>
          </cell>
          <cell r="J490" t="str">
            <v>THCS Hoà Phú</v>
          </cell>
          <cell r="K490" t="str">
            <v>TP Thủ Dầu Một</v>
          </cell>
          <cell r="L490" t="str">
            <v xml:space="preserve">Giỏi </v>
          </cell>
          <cell r="M490" t="str">
            <v xml:space="preserve">Tốt </v>
          </cell>
          <cell r="N490" t="str">
            <v>9.8</v>
          </cell>
          <cell r="O490">
            <v>4.75</v>
          </cell>
        </row>
        <row r="491">
          <cell r="B491">
            <v>483</v>
          </cell>
          <cell r="C491" t="str">
            <v>Nguyễn Minh</v>
          </cell>
          <cell r="D491" t="str">
            <v>Thư</v>
          </cell>
          <cell r="E491" t="str">
            <v>07/02/2000</v>
          </cell>
          <cell r="F491" t="str">
            <v>Bình Dương</v>
          </cell>
          <cell r="G491" t="str">
            <v>Kinh</v>
          </cell>
          <cell r="H491" t="str">
            <v>Nữ</v>
          </cell>
          <cell r="I491">
            <v>9</v>
          </cell>
          <cell r="J491" t="str">
            <v>THCS Nguyễn Viết Xuân</v>
          </cell>
          <cell r="K491" t="str">
            <v>TP Thủ Dầu Một</v>
          </cell>
          <cell r="L491" t="str">
            <v>Giỏi</v>
          </cell>
          <cell r="M491" t="str">
            <v>Tốt</v>
          </cell>
          <cell r="N491">
            <v>9.1999999999999993</v>
          </cell>
          <cell r="O491">
            <v>5.75</v>
          </cell>
        </row>
        <row r="492">
          <cell r="B492">
            <v>484</v>
          </cell>
          <cell r="C492" t="str">
            <v>Phạm Thị Mai</v>
          </cell>
          <cell r="D492" t="str">
            <v>Thương</v>
          </cell>
          <cell r="E492" t="str">
            <v>09/03/2000</v>
          </cell>
          <cell r="F492" t="str">
            <v>Bình Dương</v>
          </cell>
          <cell r="G492" t="str">
            <v>Kinh</v>
          </cell>
          <cell r="H492" t="str">
            <v>Nữ</v>
          </cell>
          <cell r="I492">
            <v>9</v>
          </cell>
          <cell r="J492" t="str">
            <v>THCS Trần Quang Diệu</v>
          </cell>
          <cell r="K492" t="str">
            <v>Phú Giáo</v>
          </cell>
          <cell r="L492" t="str">
            <v>Khá</v>
          </cell>
          <cell r="M492" t="str">
            <v>Tốt</v>
          </cell>
          <cell r="N492" t="str">
            <v>8,5</v>
          </cell>
          <cell r="O492">
            <v>2</v>
          </cell>
        </row>
        <row r="493">
          <cell r="B493">
            <v>485</v>
          </cell>
          <cell r="C493" t="str">
            <v>Nguyễn Thị Mai</v>
          </cell>
          <cell r="D493" t="str">
            <v>Thương</v>
          </cell>
          <cell r="E493" t="str">
            <v>03/04/2000</v>
          </cell>
          <cell r="F493" t="str">
            <v>Bình Dương</v>
          </cell>
          <cell r="G493" t="str">
            <v>Kinh</v>
          </cell>
          <cell r="H493" t="str">
            <v>Nữ</v>
          </cell>
          <cell r="I493">
            <v>9</v>
          </cell>
          <cell r="J493" t="str">
            <v>THCS Bùi Thị Xuân</v>
          </cell>
          <cell r="K493" t="str">
            <v>Phú Giáo</v>
          </cell>
          <cell r="L493" t="str">
            <v>Giỏi</v>
          </cell>
          <cell r="M493" t="str">
            <v>Tốt</v>
          </cell>
          <cell r="N493">
            <v>9.1</v>
          </cell>
          <cell r="O493">
            <v>5.5</v>
          </cell>
        </row>
        <row r="494">
          <cell r="B494">
            <v>486</v>
          </cell>
          <cell r="C494" t="str">
            <v>Bùi Thị</v>
          </cell>
          <cell r="D494" t="str">
            <v>Thúy</v>
          </cell>
          <cell r="E494" t="str">
            <v>28/05/2000</v>
          </cell>
          <cell r="F494" t="str">
            <v>Bình Phước</v>
          </cell>
          <cell r="G494" t="str">
            <v>Kinh</v>
          </cell>
          <cell r="H494" t="str">
            <v>Nữ</v>
          </cell>
          <cell r="I494">
            <v>9</v>
          </cell>
          <cell r="J494" t="str">
            <v>THCS An Bình</v>
          </cell>
          <cell r="K494" t="str">
            <v>Phú Giáo</v>
          </cell>
          <cell r="L494" t="str">
            <v>Giỏi</v>
          </cell>
          <cell r="M494" t="str">
            <v>Tốt</v>
          </cell>
          <cell r="N494">
            <v>9</v>
          </cell>
          <cell r="O494">
            <v>4.25</v>
          </cell>
        </row>
        <row r="495">
          <cell r="B495">
            <v>487</v>
          </cell>
          <cell r="C495" t="str">
            <v>Lê Hồng</v>
          </cell>
          <cell r="D495" t="str">
            <v>Thụy</v>
          </cell>
          <cell r="E495" t="str">
            <v>19/03/2000</v>
          </cell>
          <cell r="F495" t="str">
            <v>TP Hồ Chí Minh</v>
          </cell>
          <cell r="G495" t="str">
            <v>Kinh</v>
          </cell>
          <cell r="H495" t="str">
            <v>Nữ</v>
          </cell>
          <cell r="I495">
            <v>9</v>
          </cell>
          <cell r="J495" t="str">
            <v>THCS Chu Văn An</v>
          </cell>
          <cell r="K495" t="str">
            <v>TP Thủ Dầu Một</v>
          </cell>
          <cell r="L495" t="str">
            <v>Giỏi</v>
          </cell>
          <cell r="M495" t="str">
            <v>Tốt</v>
          </cell>
          <cell r="N495" t="str">
            <v>9,8</v>
          </cell>
          <cell r="O495">
            <v>15.25</v>
          </cell>
        </row>
        <row r="496">
          <cell r="B496">
            <v>488</v>
          </cell>
          <cell r="C496" t="str">
            <v>Nguyễn Phương</v>
          </cell>
          <cell r="D496" t="str">
            <v>Thy</v>
          </cell>
          <cell r="E496" t="str">
            <v>18/03/2000</v>
          </cell>
          <cell r="F496" t="str">
            <v>Bình Dương</v>
          </cell>
          <cell r="G496" t="str">
            <v>Kinh</v>
          </cell>
          <cell r="H496" t="str">
            <v>Nữ</v>
          </cell>
          <cell r="I496">
            <v>9</v>
          </cell>
          <cell r="J496" t="str">
            <v>THCS Tân Thới</v>
          </cell>
          <cell r="K496" t="str">
            <v>Thuận An</v>
          </cell>
          <cell r="L496" t="str">
            <v>Giỏi</v>
          </cell>
          <cell r="M496" t="str">
            <v>Tốt</v>
          </cell>
          <cell r="N496" t="str">
            <v>9,3</v>
          </cell>
          <cell r="O496">
            <v>3.75</v>
          </cell>
        </row>
        <row r="497">
          <cell r="B497">
            <v>489</v>
          </cell>
          <cell r="C497" t="str">
            <v>Lý Hồng Mai</v>
          </cell>
          <cell r="D497" t="str">
            <v>Thy</v>
          </cell>
          <cell r="E497" t="str">
            <v>02/01/2000</v>
          </cell>
          <cell r="F497" t="str">
            <v>TP Hồ Chí Minh</v>
          </cell>
          <cell r="G497" t="str">
            <v>Kinh</v>
          </cell>
          <cell r="H497" t="str">
            <v>Nữ</v>
          </cell>
          <cell r="I497">
            <v>9</v>
          </cell>
          <cell r="J497" t="str">
            <v>THCS Chu Văn An</v>
          </cell>
          <cell r="K497" t="str">
            <v>TP Thủ Dầu Một</v>
          </cell>
          <cell r="L497" t="str">
            <v>Giỏi</v>
          </cell>
          <cell r="M497" t="str">
            <v>Tốt</v>
          </cell>
          <cell r="N497" t="str">
            <v>10,0</v>
          </cell>
          <cell r="O497">
            <v>7.25</v>
          </cell>
        </row>
        <row r="498">
          <cell r="B498">
            <v>490</v>
          </cell>
          <cell r="C498" t="str">
            <v>Đào Xuân</v>
          </cell>
          <cell r="D498" t="str">
            <v>Tiến</v>
          </cell>
          <cell r="E498" t="str">
            <v>27/10/2000</v>
          </cell>
          <cell r="F498" t="str">
            <v>TP Hồ Chí Minh</v>
          </cell>
          <cell r="G498" t="str">
            <v>Kinh</v>
          </cell>
          <cell r="H498" t="str">
            <v>Nam</v>
          </cell>
          <cell r="I498">
            <v>9</v>
          </cell>
          <cell r="J498" t="str">
            <v>THCS Bình Thắng</v>
          </cell>
          <cell r="K498" t="str">
            <v>Dĩ An</v>
          </cell>
          <cell r="L498" t="str">
            <v>Giỏi</v>
          </cell>
          <cell r="M498" t="str">
            <v>Tốt</v>
          </cell>
          <cell r="N498" t="str">
            <v>9,5</v>
          </cell>
          <cell r="O498">
            <v>6</v>
          </cell>
        </row>
        <row r="499">
          <cell r="B499">
            <v>491</v>
          </cell>
          <cell r="C499" t="str">
            <v xml:space="preserve">Nguyễn Lê Phương </v>
          </cell>
          <cell r="D499" t="str">
            <v>Trà</v>
          </cell>
          <cell r="E499" t="str">
            <v>22/08/2000</v>
          </cell>
          <cell r="F499" t="str">
            <v>Bình Dương</v>
          </cell>
          <cell r="G499" t="str">
            <v>Kinh</v>
          </cell>
          <cell r="H499" t="str">
            <v>Nữ</v>
          </cell>
          <cell r="I499">
            <v>9</v>
          </cell>
          <cell r="J499" t="str">
            <v>THCS Nguyễn Văn Cừ</v>
          </cell>
          <cell r="K499" t="str">
            <v>TP Thủ Dầu Một</v>
          </cell>
          <cell r="L499" t="str">
            <v>Khá</v>
          </cell>
          <cell r="M499" t="str">
            <v>Tốt</v>
          </cell>
          <cell r="N499">
            <v>9</v>
          </cell>
          <cell r="O499">
            <v>3.5</v>
          </cell>
        </row>
        <row r="500">
          <cell r="B500">
            <v>492</v>
          </cell>
          <cell r="C500" t="str">
            <v>Đỗ Ngọc</v>
          </cell>
          <cell r="D500" t="str">
            <v>Trâm</v>
          </cell>
          <cell r="E500" t="str">
            <v>18/03/2000</v>
          </cell>
          <cell r="F500" t="str">
            <v>Bình Dương</v>
          </cell>
          <cell r="G500" t="str">
            <v>Kinh</v>
          </cell>
          <cell r="H500" t="str">
            <v>Nữ</v>
          </cell>
          <cell r="I500">
            <v>9</v>
          </cell>
          <cell r="J500" t="str">
            <v>THCS Bình Phú</v>
          </cell>
          <cell r="K500" t="str">
            <v>Bến Cát</v>
          </cell>
          <cell r="L500" t="str">
            <v>Giỏi</v>
          </cell>
          <cell r="M500" t="str">
            <v>Tốt</v>
          </cell>
          <cell r="N500">
            <v>9.5</v>
          </cell>
          <cell r="O500">
            <v>4</v>
          </cell>
        </row>
        <row r="501">
          <cell r="B501">
            <v>493</v>
          </cell>
          <cell r="C501" t="str">
            <v>Võ Ngọc Mai</v>
          </cell>
          <cell r="D501" t="str">
            <v>Trân</v>
          </cell>
          <cell r="E501" t="str">
            <v>05/09/2000</v>
          </cell>
          <cell r="F501" t="str">
            <v>Bình Dương</v>
          </cell>
          <cell r="G501" t="str">
            <v>Kinh</v>
          </cell>
          <cell r="H501" t="str">
            <v>Nữ</v>
          </cell>
          <cell r="I501">
            <v>9</v>
          </cell>
          <cell r="J501" t="str">
            <v>THCS Hòa Lợi</v>
          </cell>
          <cell r="K501" t="str">
            <v>Bến Cát</v>
          </cell>
          <cell r="L501" t="str">
            <v>Giỏi</v>
          </cell>
          <cell r="M501" t="str">
            <v>Tốt</v>
          </cell>
          <cell r="N501">
            <v>8.5</v>
          </cell>
          <cell r="O501">
            <v>3.5</v>
          </cell>
        </row>
        <row r="502">
          <cell r="B502">
            <v>494</v>
          </cell>
          <cell r="C502" t="str">
            <v>Nguyễn Huỳnh Quế</v>
          </cell>
          <cell r="D502" t="str">
            <v>Trân</v>
          </cell>
          <cell r="E502" t="str">
            <v>25/05/2000</v>
          </cell>
          <cell r="F502" t="str">
            <v>Bình Dương</v>
          </cell>
          <cell r="G502" t="str">
            <v>Kinh</v>
          </cell>
          <cell r="H502" t="str">
            <v>Nữ</v>
          </cell>
          <cell r="I502">
            <v>9</v>
          </cell>
          <cell r="J502" t="str">
            <v>THCS Nguyễn Văn Cừ</v>
          </cell>
          <cell r="K502" t="str">
            <v>TP Thủ Dầu Một</v>
          </cell>
          <cell r="L502" t="str">
            <v>Giỏi</v>
          </cell>
          <cell r="M502" t="str">
            <v>Tốt</v>
          </cell>
          <cell r="N502">
            <v>9.9</v>
          </cell>
          <cell r="O502">
            <v>2.25</v>
          </cell>
        </row>
        <row r="503">
          <cell r="B503">
            <v>495</v>
          </cell>
          <cell r="C503" t="str">
            <v>Đặng Thị Huyền</v>
          </cell>
          <cell r="D503" t="str">
            <v>Trang</v>
          </cell>
          <cell r="E503" t="str">
            <v>08/03/2000</v>
          </cell>
          <cell r="F503" t="str">
            <v>Hà Nội</v>
          </cell>
          <cell r="G503" t="str">
            <v>Kinh</v>
          </cell>
          <cell r="H503" t="str">
            <v>Nữ</v>
          </cell>
          <cell r="I503">
            <v>9</v>
          </cell>
          <cell r="J503" t="str">
            <v>THCS Lê Quý Đôn</v>
          </cell>
          <cell r="K503" t="str">
            <v>Bến Cát</v>
          </cell>
          <cell r="L503" t="str">
            <v>Giỏi</v>
          </cell>
          <cell r="M503" t="str">
            <v>Tốt</v>
          </cell>
          <cell r="N503">
            <v>9.8000000000000007</v>
          </cell>
          <cell r="O503">
            <v>4</v>
          </cell>
        </row>
        <row r="504">
          <cell r="B504">
            <v>496</v>
          </cell>
          <cell r="C504" t="str">
            <v>Nguyễn Khắc</v>
          </cell>
          <cell r="D504" t="str">
            <v>Triệu</v>
          </cell>
          <cell r="E504" t="str">
            <v>30/07/2000</v>
          </cell>
          <cell r="F504" t="str">
            <v>Bình Dương</v>
          </cell>
          <cell r="G504" t="str">
            <v>Kinh</v>
          </cell>
          <cell r="H504" t="str">
            <v>Nam</v>
          </cell>
          <cell r="I504">
            <v>9</v>
          </cell>
          <cell r="J504" t="str">
            <v>THCS Mỹ Phước</v>
          </cell>
          <cell r="K504" t="str">
            <v>Bến Cát</v>
          </cell>
          <cell r="L504" t="str">
            <v>Giỏi</v>
          </cell>
          <cell r="M504" t="str">
            <v>Tốt</v>
          </cell>
          <cell r="N504">
            <v>8.3000000000000007</v>
          </cell>
          <cell r="O504">
            <v>4.75</v>
          </cell>
        </row>
        <row r="505">
          <cell r="B505">
            <v>497</v>
          </cell>
          <cell r="C505" t="str">
            <v>Phạm Nguyễn Kim</v>
          </cell>
          <cell r="D505" t="str">
            <v>Trinh</v>
          </cell>
          <cell r="E505" t="str">
            <v>14/02/2000</v>
          </cell>
          <cell r="F505" t="str">
            <v>Bình Dương</v>
          </cell>
          <cell r="G505" t="str">
            <v>Kinh</v>
          </cell>
          <cell r="H505" t="str">
            <v>Nữ</v>
          </cell>
          <cell r="I505">
            <v>9</v>
          </cell>
          <cell r="J505" t="str">
            <v>THCS Long Hòa</v>
          </cell>
          <cell r="K505" t="str">
            <v>Dầu Tiếng</v>
          </cell>
          <cell r="L505" t="str">
            <v>Giỏi</v>
          </cell>
          <cell r="M505" t="str">
            <v>Tốt</v>
          </cell>
          <cell r="N505" t="str">
            <v>9.5</v>
          </cell>
          <cell r="O505">
            <v>2.5</v>
          </cell>
        </row>
        <row r="506">
          <cell r="B506">
            <v>498</v>
          </cell>
          <cell r="C506" t="str">
            <v xml:space="preserve">Nguyễn Minh </v>
          </cell>
          <cell r="D506" t="str">
            <v>Trọng</v>
          </cell>
          <cell r="E506" t="str">
            <v>22/06/2000</v>
          </cell>
          <cell r="F506" t="str">
            <v>Bình Dương</v>
          </cell>
          <cell r="G506" t="str">
            <v>Kinh</v>
          </cell>
          <cell r="H506" t="str">
            <v>Nam</v>
          </cell>
          <cell r="I506">
            <v>9</v>
          </cell>
          <cell r="J506" t="str">
            <v>THCS Long Hòa</v>
          </cell>
          <cell r="K506" t="str">
            <v>Dầu Tiếng</v>
          </cell>
          <cell r="L506" t="str">
            <v>Giỏi</v>
          </cell>
          <cell r="M506" t="str">
            <v>Tốt</v>
          </cell>
          <cell r="N506" t="str">
            <v>9.5</v>
          </cell>
          <cell r="O506">
            <v>3</v>
          </cell>
        </row>
        <row r="507">
          <cell r="B507">
            <v>499</v>
          </cell>
          <cell r="C507" t="str">
            <v>Huỳnh Hữu</v>
          </cell>
          <cell r="D507" t="str">
            <v>Trọng</v>
          </cell>
          <cell r="E507" t="str">
            <v>18/11/2000</v>
          </cell>
          <cell r="F507" t="str">
            <v>Bình Dương</v>
          </cell>
          <cell r="G507" t="str">
            <v>Kinh</v>
          </cell>
          <cell r="H507" t="str">
            <v>Nam</v>
          </cell>
          <cell r="I507">
            <v>9</v>
          </cell>
          <cell r="J507" t="str">
            <v>THCS Pétrus Ký</v>
          </cell>
          <cell r="K507" t="str">
            <v>TP Thủ Dầu Một</v>
          </cell>
          <cell r="L507" t="str">
            <v>Giỏi</v>
          </cell>
          <cell r="M507" t="str">
            <v>Tốt</v>
          </cell>
          <cell r="N507">
            <v>9.1999999999999993</v>
          </cell>
          <cell r="O507">
            <v>1.75</v>
          </cell>
        </row>
        <row r="508">
          <cell r="B508">
            <v>500</v>
          </cell>
          <cell r="C508" t="str">
            <v>Nguyễn Ngô Ngọc Quang</v>
          </cell>
          <cell r="D508" t="str">
            <v>Trung</v>
          </cell>
          <cell r="E508" t="str">
            <v>19/02/2000</v>
          </cell>
          <cell r="F508" t="str">
            <v>Bình Dương</v>
          </cell>
          <cell r="G508" t="str">
            <v>Kinh</v>
          </cell>
          <cell r="H508" t="str">
            <v>Nam</v>
          </cell>
          <cell r="I508">
            <v>9</v>
          </cell>
          <cell r="J508" t="str">
            <v>THCS Vĩnh Hòa</v>
          </cell>
          <cell r="K508" t="str">
            <v>Phú Giáo</v>
          </cell>
          <cell r="L508" t="str">
            <v>Giỏi</v>
          </cell>
          <cell r="M508" t="str">
            <v>Tốt</v>
          </cell>
          <cell r="N508">
            <v>8.4</v>
          </cell>
          <cell r="O508">
            <v>1</v>
          </cell>
        </row>
        <row r="509">
          <cell r="B509">
            <v>501</v>
          </cell>
          <cell r="C509" t="str">
            <v>Thái Anh</v>
          </cell>
          <cell r="D509" t="str">
            <v>Tuấn</v>
          </cell>
          <cell r="E509" t="str">
            <v>12/01/2000</v>
          </cell>
          <cell r="F509" t="str">
            <v>TP Hồ Chí Minh</v>
          </cell>
          <cell r="G509" t="str">
            <v>Kinh</v>
          </cell>
          <cell r="H509" t="str">
            <v>Nam</v>
          </cell>
          <cell r="I509">
            <v>9</v>
          </cell>
          <cell r="J509" t="str">
            <v>THCS Trịnh Hoài Đức</v>
          </cell>
          <cell r="K509" t="str">
            <v>Thuận An</v>
          </cell>
          <cell r="L509" t="str">
            <v>Giỏi</v>
          </cell>
          <cell r="M509" t="str">
            <v>Tốt</v>
          </cell>
          <cell r="N509">
            <v>9</v>
          </cell>
          <cell r="O509">
            <v>8</v>
          </cell>
        </row>
        <row r="510">
          <cell r="B510">
            <v>502</v>
          </cell>
          <cell r="C510" t="str">
            <v>Trịnh Long</v>
          </cell>
          <cell r="D510" t="str">
            <v>Tuấn</v>
          </cell>
          <cell r="E510" t="str">
            <v>07/03/2000</v>
          </cell>
          <cell r="F510" t="str">
            <v>Bình Dương</v>
          </cell>
          <cell r="G510" t="str">
            <v>Kinh</v>
          </cell>
          <cell r="H510" t="str">
            <v>Nam</v>
          </cell>
          <cell r="I510">
            <v>9</v>
          </cell>
          <cell r="J510" t="str">
            <v>THCS Chu Văn An</v>
          </cell>
          <cell r="K510" t="str">
            <v>TP Thủ Dầu Một</v>
          </cell>
          <cell r="L510" t="str">
            <v>Giỏi</v>
          </cell>
          <cell r="M510" t="str">
            <v>Tốt</v>
          </cell>
          <cell r="N510" t="str">
            <v>9,9</v>
          </cell>
          <cell r="O510">
            <v>11.5</v>
          </cell>
        </row>
        <row r="511">
          <cell r="B511">
            <v>503</v>
          </cell>
          <cell r="C511" t="str">
            <v>Ngô Thanh</v>
          </cell>
          <cell r="D511" t="str">
            <v>Tùng</v>
          </cell>
          <cell r="E511" t="str">
            <v>17/09/2000</v>
          </cell>
          <cell r="F511" t="str">
            <v>Đồng Nai</v>
          </cell>
          <cell r="G511" t="str">
            <v>Kinh</v>
          </cell>
          <cell r="H511" t="str">
            <v>Nam</v>
          </cell>
          <cell r="I511">
            <v>9</v>
          </cell>
          <cell r="J511" t="str">
            <v>THCS Huỳnh Văn Lũy</v>
          </cell>
          <cell r="K511" t="str">
            <v>Tân Uyên</v>
          </cell>
          <cell r="L511" t="str">
            <v xml:space="preserve">Giỏi </v>
          </cell>
          <cell r="M511" t="str">
            <v>Tốt</v>
          </cell>
          <cell r="N511">
            <v>9.6</v>
          </cell>
          <cell r="O511">
            <v>4.75</v>
          </cell>
        </row>
        <row r="512">
          <cell r="B512">
            <v>504</v>
          </cell>
          <cell r="C512" t="str">
            <v>Hà Thanh</v>
          </cell>
          <cell r="D512" t="str">
            <v>Tuyền</v>
          </cell>
          <cell r="E512" t="str">
            <v>01/12/2000</v>
          </cell>
          <cell r="F512" t="str">
            <v>Bình Dương</v>
          </cell>
          <cell r="G512" t="str">
            <v>Kinh</v>
          </cell>
          <cell r="H512" t="str">
            <v>Nữ</v>
          </cell>
          <cell r="I512">
            <v>9</v>
          </cell>
          <cell r="J512" t="str">
            <v>THCS  Định Hoà</v>
          </cell>
          <cell r="K512" t="str">
            <v>TP Thủ Dầu Một</v>
          </cell>
          <cell r="L512" t="str">
            <v>Giỏi</v>
          </cell>
          <cell r="M512" t="str">
            <v>Tốt</v>
          </cell>
          <cell r="N512">
            <v>10</v>
          </cell>
          <cell r="O512">
            <v>4.5</v>
          </cell>
        </row>
        <row r="513">
          <cell r="B513">
            <v>505</v>
          </cell>
          <cell r="C513" t="str">
            <v>Nguyễn Thị Bích</v>
          </cell>
          <cell r="D513" t="str">
            <v>Vân</v>
          </cell>
          <cell r="E513" t="str">
            <v>04/09/2000</v>
          </cell>
          <cell r="F513" t="str">
            <v>Bình Dương</v>
          </cell>
          <cell r="G513" t="str">
            <v>Kinh</v>
          </cell>
          <cell r="H513" t="str">
            <v>Nữ</v>
          </cell>
          <cell r="I513">
            <v>9</v>
          </cell>
          <cell r="J513" t="str">
            <v>THCS Mỹ Phước</v>
          </cell>
          <cell r="K513" t="str">
            <v>Bến Cát</v>
          </cell>
          <cell r="L513" t="str">
            <v>Giỏi</v>
          </cell>
          <cell r="M513" t="str">
            <v>Tốt</v>
          </cell>
          <cell r="N513">
            <v>9.3000000000000007</v>
          </cell>
          <cell r="O513">
            <v>3.75</v>
          </cell>
        </row>
        <row r="514">
          <cell r="B514">
            <v>506</v>
          </cell>
          <cell r="C514" t="str">
            <v xml:space="preserve">Nguyễn Thị Cẩm </v>
          </cell>
          <cell r="D514" t="str">
            <v>Vân</v>
          </cell>
          <cell r="E514" t="str">
            <v>29/04/2000</v>
          </cell>
          <cell r="F514" t="str">
            <v>Bình Dương</v>
          </cell>
          <cell r="G514" t="str">
            <v>Kinh</v>
          </cell>
          <cell r="H514" t="str">
            <v>Nữ</v>
          </cell>
          <cell r="I514">
            <v>9</v>
          </cell>
          <cell r="J514" t="str">
            <v>THCS Minh Thạnh</v>
          </cell>
          <cell r="K514" t="str">
            <v>Dầu Tiếng</v>
          </cell>
          <cell r="L514" t="str">
            <v>Giỏi</v>
          </cell>
          <cell r="M514" t="str">
            <v>Tốt</v>
          </cell>
          <cell r="N514" t="str">
            <v>9.6</v>
          </cell>
          <cell r="O514">
            <v>2.75</v>
          </cell>
        </row>
        <row r="515">
          <cell r="B515">
            <v>507</v>
          </cell>
          <cell r="C515" t="str">
            <v>Nguyễn Thị</v>
          </cell>
          <cell r="D515" t="str">
            <v>Vân</v>
          </cell>
          <cell r="E515" t="str">
            <v>18/02/2000</v>
          </cell>
          <cell r="F515" t="str">
            <v>Nam Định</v>
          </cell>
          <cell r="G515" t="str">
            <v>Kinh</v>
          </cell>
          <cell r="H515" t="str">
            <v>Nữ</v>
          </cell>
          <cell r="I515">
            <v>9</v>
          </cell>
          <cell r="J515" t="str">
            <v>THCS Bình Chuẩn</v>
          </cell>
          <cell r="K515" t="str">
            <v>Thuận An</v>
          </cell>
          <cell r="L515" t="str">
            <v>Giỏi</v>
          </cell>
          <cell r="M515" t="str">
            <v>Tốt</v>
          </cell>
          <cell r="N515">
            <v>9.1</v>
          </cell>
          <cell r="O515">
            <v>3.75</v>
          </cell>
        </row>
        <row r="516">
          <cell r="B516">
            <v>508</v>
          </cell>
          <cell r="C516" t="str">
            <v>Nguyễn Thị Thanh</v>
          </cell>
          <cell r="D516" t="str">
            <v>Vân</v>
          </cell>
          <cell r="E516" t="str">
            <v>03/07/2000</v>
          </cell>
          <cell r="F516" t="str">
            <v>Bình Dương</v>
          </cell>
          <cell r="G516" t="str">
            <v>Kinh</v>
          </cell>
          <cell r="H516" t="str">
            <v>Nữ</v>
          </cell>
          <cell r="I516">
            <v>9</v>
          </cell>
          <cell r="J516" t="str">
            <v>THCS  Trần Bình Trọng</v>
          </cell>
          <cell r="K516" t="str">
            <v>TP Thủ Dầu Một</v>
          </cell>
          <cell r="L516" t="str">
            <v>Giỏi</v>
          </cell>
          <cell r="M516" t="str">
            <v>Tốt</v>
          </cell>
          <cell r="N516" t="str">
            <v>8,8</v>
          </cell>
          <cell r="O516">
            <v>2.75</v>
          </cell>
        </row>
        <row r="517">
          <cell r="B517">
            <v>509</v>
          </cell>
          <cell r="C517" t="str">
            <v>Dương Lâm Thảo</v>
          </cell>
          <cell r="D517" t="str">
            <v>Vi</v>
          </cell>
          <cell r="E517" t="str">
            <v>09/01/2000</v>
          </cell>
          <cell r="F517" t="str">
            <v>Cần Thơ</v>
          </cell>
          <cell r="G517" t="str">
            <v>Kinh</v>
          </cell>
          <cell r="H517" t="str">
            <v>Nữ</v>
          </cell>
          <cell r="I517">
            <v>9</v>
          </cell>
          <cell r="J517" t="str">
            <v>THCS Khánh Bình</v>
          </cell>
          <cell r="K517" t="str">
            <v>Tân Uyên</v>
          </cell>
          <cell r="L517" t="str">
            <v>Khá</v>
          </cell>
          <cell r="M517" t="str">
            <v>Tốt</v>
          </cell>
          <cell r="N517">
            <v>8</v>
          </cell>
          <cell r="O517">
            <v>2.25</v>
          </cell>
        </row>
        <row r="518">
          <cell r="B518">
            <v>510</v>
          </cell>
          <cell r="C518" t="str">
            <v>Dương Lê Phương</v>
          </cell>
          <cell r="D518" t="str">
            <v>Vi</v>
          </cell>
          <cell r="E518" t="str">
            <v>20/11/2000</v>
          </cell>
          <cell r="F518" t="str">
            <v>Bình Dương</v>
          </cell>
          <cell r="G518" t="str">
            <v>Kinh</v>
          </cell>
          <cell r="H518" t="str">
            <v>Nữ</v>
          </cell>
          <cell r="I518">
            <v>9</v>
          </cell>
          <cell r="J518" t="str">
            <v>THCS Nguyễn Thị Minh Khai</v>
          </cell>
          <cell r="K518" t="str">
            <v>TP Thủ Dầu Một</v>
          </cell>
          <cell r="L518" t="str">
            <v>Giỏi</v>
          </cell>
          <cell r="M518" t="str">
            <v>Tốt</v>
          </cell>
          <cell r="N518">
            <v>9.3000000000000007</v>
          </cell>
          <cell r="O518">
            <v>5</v>
          </cell>
        </row>
        <row r="519">
          <cell r="B519">
            <v>511</v>
          </cell>
          <cell r="C519" t="str">
            <v>Nguyễn Thành</v>
          </cell>
          <cell r="D519" t="str">
            <v>Vinh</v>
          </cell>
          <cell r="E519" t="str">
            <v>06/08/2000</v>
          </cell>
          <cell r="F519" t="str">
            <v>Nghệ An</v>
          </cell>
          <cell r="G519" t="str">
            <v>Kinh</v>
          </cell>
          <cell r="H519" t="str">
            <v>Nam</v>
          </cell>
          <cell r="I519">
            <v>9</v>
          </cell>
          <cell r="J519" t="str">
            <v>THCS Ngô Thời Nhiệm</v>
          </cell>
          <cell r="K519" t="str">
            <v>TP Thủ Dầu Một</v>
          </cell>
          <cell r="L519" t="str">
            <v>Khá</v>
          </cell>
          <cell r="M519" t="str">
            <v>Tốt</v>
          </cell>
          <cell r="N519">
            <v>8.3000000000000007</v>
          </cell>
          <cell r="O519">
            <v>1.5</v>
          </cell>
        </row>
        <row r="520">
          <cell r="B520">
            <v>512</v>
          </cell>
          <cell r="C520" t="str">
            <v>Nguyễn Thị Huyền</v>
          </cell>
          <cell r="D520" t="str">
            <v>Vy</v>
          </cell>
          <cell r="E520" t="str">
            <v>22/07/2000</v>
          </cell>
          <cell r="F520" t="str">
            <v>Bình Thuận</v>
          </cell>
          <cell r="G520" t="str">
            <v>Kinh</v>
          </cell>
          <cell r="H520" t="str">
            <v>Nữ</v>
          </cell>
          <cell r="I520">
            <v>9</v>
          </cell>
          <cell r="J520" t="str">
            <v>THCS Quang Trung</v>
          </cell>
          <cell r="K520" t="str">
            <v>Bàu Bàng</v>
          </cell>
          <cell r="L520" t="str">
            <v>Khá</v>
          </cell>
          <cell r="M520" t="str">
            <v>Tốt</v>
          </cell>
          <cell r="N520">
            <v>9.5</v>
          </cell>
          <cell r="O520">
            <v>2.75</v>
          </cell>
        </row>
        <row r="521">
          <cell r="B521">
            <v>513</v>
          </cell>
          <cell r="C521" t="str">
            <v xml:space="preserve">Nguyễn Thị Thùy </v>
          </cell>
          <cell r="D521" t="str">
            <v>Vy</v>
          </cell>
          <cell r="E521" t="str">
            <v>05/02/2000</v>
          </cell>
          <cell r="F521" t="str">
            <v>Bình Dương</v>
          </cell>
          <cell r="G521" t="str">
            <v>Kinh</v>
          </cell>
          <cell r="H521" t="str">
            <v>Nữ</v>
          </cell>
          <cell r="I521">
            <v>9</v>
          </cell>
          <cell r="J521" t="str">
            <v>THCS Minh Tân</v>
          </cell>
          <cell r="K521" t="str">
            <v>Dầu Tiếng</v>
          </cell>
          <cell r="L521" t="str">
            <v>Giỏi</v>
          </cell>
          <cell r="M521" t="str">
            <v>Tốt</v>
          </cell>
          <cell r="N521" t="str">
            <v>9,8</v>
          </cell>
          <cell r="O521">
            <v>0.5</v>
          </cell>
        </row>
        <row r="522">
          <cell r="B522">
            <v>514</v>
          </cell>
          <cell r="C522" t="str">
            <v>Vũ Đặng Bình</v>
          </cell>
          <cell r="D522" t="str">
            <v>Vy</v>
          </cell>
          <cell r="E522" t="str">
            <v>17/07/2000</v>
          </cell>
          <cell r="F522" t="str">
            <v>Bình Dương</v>
          </cell>
          <cell r="G522" t="str">
            <v>Kinh</v>
          </cell>
          <cell r="H522" t="str">
            <v>Nữ</v>
          </cell>
          <cell r="I522">
            <v>9</v>
          </cell>
          <cell r="J522" t="str">
            <v>THCS Minh Thạnh</v>
          </cell>
          <cell r="K522" t="str">
            <v>Dầu Tiếng</v>
          </cell>
          <cell r="L522" t="str">
            <v>Giỏi</v>
          </cell>
          <cell r="M522" t="str">
            <v>Tốt</v>
          </cell>
          <cell r="N522" t="str">
            <v>8.8</v>
          </cell>
          <cell r="O522">
            <v>0.75</v>
          </cell>
        </row>
        <row r="523">
          <cell r="B523">
            <v>515</v>
          </cell>
          <cell r="C523" t="str">
            <v>Bùi Thanh</v>
          </cell>
          <cell r="D523" t="str">
            <v>Vỹ</v>
          </cell>
          <cell r="E523" t="str">
            <v>31/03/2000</v>
          </cell>
          <cell r="F523" t="str">
            <v>Thanh Hóa</v>
          </cell>
          <cell r="G523" t="str">
            <v>Kinh</v>
          </cell>
          <cell r="H523" t="str">
            <v>Nam</v>
          </cell>
          <cell r="I523">
            <v>9</v>
          </cell>
          <cell r="J523" t="str">
            <v>THCS Thới Hòa</v>
          </cell>
          <cell r="K523" t="str">
            <v>Bến Cát</v>
          </cell>
          <cell r="L523" t="str">
            <v>Giỏi</v>
          </cell>
          <cell r="M523" t="str">
            <v>Tốt</v>
          </cell>
          <cell r="N523" t="str">
            <v>9,7</v>
          </cell>
          <cell r="O523">
            <v>4.25</v>
          </cell>
        </row>
        <row r="524">
          <cell r="B524">
            <v>516</v>
          </cell>
          <cell r="C524" t="str">
            <v>Ngô Thị Thanh</v>
          </cell>
          <cell r="D524" t="str">
            <v>Xuân</v>
          </cell>
          <cell r="E524" t="str">
            <v>05/01/2000</v>
          </cell>
          <cell r="F524" t="str">
            <v>Bình Dương</v>
          </cell>
          <cell r="G524" t="str">
            <v>Kinh</v>
          </cell>
          <cell r="H524" t="str">
            <v>Nữ</v>
          </cell>
          <cell r="I524">
            <v>9</v>
          </cell>
          <cell r="J524" t="str">
            <v>THPT Lê Lợi</v>
          </cell>
          <cell r="K524" t="str">
            <v>Bắc Tân Uyên</v>
          </cell>
          <cell r="L524" t="str">
            <v>Khá</v>
          </cell>
          <cell r="M524" t="str">
            <v>Tốt</v>
          </cell>
          <cell r="N524">
            <v>9.1999999999999993</v>
          </cell>
          <cell r="O524">
            <v>2.75</v>
          </cell>
        </row>
        <row r="525">
          <cell r="B525">
            <v>1432</v>
          </cell>
          <cell r="C525" t="str">
            <v>Phạm Minh</v>
          </cell>
          <cell r="D525" t="str">
            <v>Hiếu</v>
          </cell>
          <cell r="E525" t="str">
            <v>07/09/2000</v>
          </cell>
          <cell r="F525" t="str">
            <v>Bình Dương</v>
          </cell>
          <cell r="G525" t="str">
            <v>Kinh</v>
          </cell>
          <cell r="H525" t="str">
            <v>Nam</v>
          </cell>
          <cell r="I525">
            <v>9</v>
          </cell>
          <cell r="J525" t="str">
            <v>THPT Tân Bình</v>
          </cell>
          <cell r="K525" t="str">
            <v>Bắc Tân Uyên</v>
          </cell>
          <cell r="L525" t="str">
            <v>Giỏi</v>
          </cell>
          <cell r="M525" t="str">
            <v>Tốt</v>
          </cell>
          <cell r="O525">
            <v>3.75</v>
          </cell>
        </row>
        <row r="526">
          <cell r="B526">
            <v>517</v>
          </cell>
          <cell r="C526" t="str">
            <v>Nguyễn Trường</v>
          </cell>
          <cell r="D526" t="str">
            <v>An</v>
          </cell>
          <cell r="E526" t="str">
            <v>17/01/2000</v>
          </cell>
          <cell r="F526" t="str">
            <v>Lai Uyên</v>
          </cell>
          <cell r="G526" t="str">
            <v>Kinh</v>
          </cell>
          <cell r="H526" t="str">
            <v>Nam</v>
          </cell>
          <cell r="I526">
            <v>9</v>
          </cell>
          <cell r="J526" t="str">
            <v>THCS Trừ Văn Thố</v>
          </cell>
          <cell r="K526" t="str">
            <v>Bàu Bàng</v>
          </cell>
          <cell r="L526" t="str">
            <v>Giỏi</v>
          </cell>
          <cell r="M526" t="str">
            <v>Tốt</v>
          </cell>
          <cell r="N526">
            <v>9</v>
          </cell>
          <cell r="O526">
            <v>2.75</v>
          </cell>
        </row>
        <row r="527">
          <cell r="B527">
            <v>518</v>
          </cell>
          <cell r="C527" t="str">
            <v>Lê Hoàng</v>
          </cell>
          <cell r="D527" t="str">
            <v>An</v>
          </cell>
          <cell r="E527" t="str">
            <v>07/02/2000</v>
          </cell>
          <cell r="F527" t="str">
            <v>Bình Dương</v>
          </cell>
          <cell r="G527" t="str">
            <v>Kinh</v>
          </cell>
          <cell r="H527" t="str">
            <v>Nam</v>
          </cell>
          <cell r="I527">
            <v>9</v>
          </cell>
          <cell r="J527" t="str">
            <v>THCS An Bình</v>
          </cell>
          <cell r="K527" t="str">
            <v>Phú Giáo</v>
          </cell>
          <cell r="L527" t="str">
            <v>Giỏi</v>
          </cell>
          <cell r="M527" t="str">
            <v>Tốt</v>
          </cell>
          <cell r="N527">
            <v>9.9</v>
          </cell>
          <cell r="O527">
            <v>9.5</v>
          </cell>
        </row>
        <row r="528">
          <cell r="B528">
            <v>519</v>
          </cell>
          <cell r="C528" t="str">
            <v xml:space="preserve">Phan Thị Kim </v>
          </cell>
          <cell r="D528" t="str">
            <v>Anh</v>
          </cell>
          <cell r="E528" t="str">
            <v>29/01/2000</v>
          </cell>
          <cell r="F528" t="str">
            <v>Bình Dương</v>
          </cell>
          <cell r="G528" t="str">
            <v>Kinh</v>
          </cell>
          <cell r="H528" t="str">
            <v>Nữ</v>
          </cell>
          <cell r="I528">
            <v>9</v>
          </cell>
          <cell r="J528" t="str">
            <v>THCS Mỹ Phước</v>
          </cell>
          <cell r="K528" t="str">
            <v>Bến Cát</v>
          </cell>
          <cell r="L528" t="str">
            <v>Giỏi</v>
          </cell>
          <cell r="M528" t="str">
            <v>Tốt</v>
          </cell>
          <cell r="N528">
            <v>9.9</v>
          </cell>
          <cell r="O528">
            <v>11.5</v>
          </cell>
        </row>
        <row r="529">
          <cell r="B529">
            <v>520</v>
          </cell>
          <cell r="C529" t="str">
            <v>Nguyễn Trâm</v>
          </cell>
          <cell r="D529" t="str">
            <v>Anh</v>
          </cell>
          <cell r="E529" t="str">
            <v>08/07/2000</v>
          </cell>
          <cell r="F529" t="str">
            <v>Bình Dương</v>
          </cell>
          <cell r="G529" t="str">
            <v>Kinh</v>
          </cell>
          <cell r="H529" t="str">
            <v>Nữ</v>
          </cell>
          <cell r="I529">
            <v>9</v>
          </cell>
          <cell r="J529" t="str">
            <v>THCS Thanh An</v>
          </cell>
          <cell r="K529" t="str">
            <v>Dầu Tiếng</v>
          </cell>
          <cell r="L529" t="str">
            <v>Khá</v>
          </cell>
          <cell r="M529" t="str">
            <v>Tốt</v>
          </cell>
          <cell r="N529">
            <v>8.4</v>
          </cell>
          <cell r="O529">
            <v>4</v>
          </cell>
        </row>
        <row r="530">
          <cell r="B530">
            <v>521</v>
          </cell>
          <cell r="C530" t="str">
            <v>Bùi Thị Huyền</v>
          </cell>
          <cell r="D530" t="str">
            <v>Anh</v>
          </cell>
          <cell r="E530" t="str">
            <v>08/01/2000</v>
          </cell>
          <cell r="F530" t="str">
            <v>Bình Dương</v>
          </cell>
          <cell r="G530" t="str">
            <v>Kinh</v>
          </cell>
          <cell r="H530" t="str">
            <v>Nữ</v>
          </cell>
          <cell r="I530">
            <v>9</v>
          </cell>
          <cell r="J530" t="str">
            <v>THCS Nguyễn Quốc Phú</v>
          </cell>
          <cell r="K530" t="str">
            <v>Tân Uyên</v>
          </cell>
          <cell r="L530" t="str">
            <v>Giỏi</v>
          </cell>
          <cell r="M530" t="str">
            <v>Tốt</v>
          </cell>
          <cell r="N530">
            <v>9.1999999999999993</v>
          </cell>
          <cell r="O530">
            <v>4</v>
          </cell>
        </row>
        <row r="531">
          <cell r="B531">
            <v>522</v>
          </cell>
          <cell r="C531" t="str">
            <v>Lê Kiều</v>
          </cell>
          <cell r="D531" t="str">
            <v>Anh</v>
          </cell>
          <cell r="E531" t="str">
            <v>30/09/2000</v>
          </cell>
          <cell r="F531" t="str">
            <v>Bến Tre</v>
          </cell>
          <cell r="G531" t="str">
            <v>Kinh</v>
          </cell>
          <cell r="H531" t="str">
            <v>Nữ</v>
          </cell>
          <cell r="I531">
            <v>9</v>
          </cell>
          <cell r="J531" t="str">
            <v>THCS Bình Chuẩn</v>
          </cell>
          <cell r="K531" t="str">
            <v>Thuận An</v>
          </cell>
          <cell r="L531" t="str">
            <v>Giỏi</v>
          </cell>
          <cell r="M531" t="str">
            <v>Tốt</v>
          </cell>
          <cell r="N531">
            <v>10</v>
          </cell>
          <cell r="O531">
            <v>10.5</v>
          </cell>
        </row>
        <row r="532">
          <cell r="B532">
            <v>523</v>
          </cell>
          <cell r="C532" t="str">
            <v>La Chí</v>
          </cell>
          <cell r="D532" t="str">
            <v>Anh</v>
          </cell>
          <cell r="E532" t="str">
            <v>10/07/2000</v>
          </cell>
          <cell r="F532" t="str">
            <v>Bình Phước</v>
          </cell>
          <cell r="G532" t="str">
            <v>Kinh</v>
          </cell>
          <cell r="H532" t="str">
            <v>Nữ</v>
          </cell>
          <cell r="I532">
            <v>9</v>
          </cell>
          <cell r="J532" t="str">
            <v>THCS Phú Cường</v>
          </cell>
          <cell r="K532" t="str">
            <v>TP Thủ Dầu Một</v>
          </cell>
          <cell r="L532" t="str">
            <v>Giỏi</v>
          </cell>
          <cell r="M532" t="str">
            <v>Tốt</v>
          </cell>
          <cell r="N532">
            <v>9.4</v>
          </cell>
          <cell r="O532">
            <v>8.25</v>
          </cell>
        </row>
        <row r="533">
          <cell r="B533">
            <v>524</v>
          </cell>
          <cell r="C533" t="str">
            <v>Nguyễn Thị Ngọc</v>
          </cell>
          <cell r="D533" t="str">
            <v>Ánh</v>
          </cell>
          <cell r="E533" t="str">
            <v>04/04/2000</v>
          </cell>
          <cell r="F533" t="str">
            <v>Bình Dương</v>
          </cell>
          <cell r="G533" t="str">
            <v>Kinh</v>
          </cell>
          <cell r="H533" t="str">
            <v>Nữ</v>
          </cell>
          <cell r="I533">
            <v>9</v>
          </cell>
          <cell r="J533" t="str">
            <v>THCS Khánh Bình</v>
          </cell>
          <cell r="K533" t="str">
            <v>Tân Uyên</v>
          </cell>
          <cell r="L533" t="str">
            <v xml:space="preserve">Khá </v>
          </cell>
          <cell r="M533" t="str">
            <v>Tốt</v>
          </cell>
          <cell r="N533">
            <v>9.1</v>
          </cell>
          <cell r="O533">
            <v>3</v>
          </cell>
        </row>
        <row r="534">
          <cell r="B534">
            <v>525</v>
          </cell>
          <cell r="C534" t="str">
            <v>Hoàng Lê Gia</v>
          </cell>
          <cell r="D534" t="str">
            <v>Bảo</v>
          </cell>
          <cell r="E534" t="str">
            <v>11/05/2000</v>
          </cell>
          <cell r="F534" t="str">
            <v>TP Hồ Chí Minh</v>
          </cell>
          <cell r="G534" t="str">
            <v>Kinh</v>
          </cell>
          <cell r="H534" t="str">
            <v>Nữ</v>
          </cell>
          <cell r="I534">
            <v>9</v>
          </cell>
          <cell r="J534" t="str">
            <v>THCS Nguyễn Văn Tiết</v>
          </cell>
          <cell r="K534" t="str">
            <v>Thuận An</v>
          </cell>
          <cell r="L534" t="str">
            <v>Giỏi</v>
          </cell>
          <cell r="M534" t="str">
            <v>Tốt</v>
          </cell>
          <cell r="N534">
            <v>9.1</v>
          </cell>
          <cell r="O534">
            <v>7.5</v>
          </cell>
        </row>
        <row r="535">
          <cell r="B535">
            <v>526</v>
          </cell>
          <cell r="C535" t="str">
            <v>Trần Lê Thị Quỳnh</v>
          </cell>
          <cell r="D535" t="str">
            <v>Châu</v>
          </cell>
          <cell r="E535" t="str">
            <v>28/12/2000</v>
          </cell>
          <cell r="F535" t="str">
            <v>TP Hồ Chí Minh</v>
          </cell>
          <cell r="G535" t="str">
            <v>Kinh</v>
          </cell>
          <cell r="H535" t="str">
            <v>Nữ</v>
          </cell>
          <cell r="I535">
            <v>9</v>
          </cell>
          <cell r="J535" t="str">
            <v>THCS Bình An</v>
          </cell>
          <cell r="K535" t="str">
            <v>Dĩ An</v>
          </cell>
          <cell r="L535" t="str">
            <v>Giỏi</v>
          </cell>
          <cell r="M535" t="str">
            <v>Tốt</v>
          </cell>
          <cell r="N535">
            <v>10</v>
          </cell>
          <cell r="O535">
            <v>5.75</v>
          </cell>
        </row>
        <row r="536">
          <cell r="B536">
            <v>527</v>
          </cell>
          <cell r="C536" t="str">
            <v>Nguyễn Hồng</v>
          </cell>
          <cell r="D536" t="str">
            <v>Châu</v>
          </cell>
          <cell r="E536" t="str">
            <v>17/10/2000</v>
          </cell>
          <cell r="F536" t="str">
            <v>Bình Dương</v>
          </cell>
          <cell r="G536" t="str">
            <v>Kinh</v>
          </cell>
          <cell r="H536" t="str">
            <v>Nữ</v>
          </cell>
          <cell r="I536">
            <v>9</v>
          </cell>
          <cell r="J536" t="str">
            <v>THCS Trần Bình Trọng</v>
          </cell>
          <cell r="K536" t="str">
            <v>TP Thủ Dầu Một</v>
          </cell>
          <cell r="L536" t="str">
            <v>Giỏi</v>
          </cell>
          <cell r="M536" t="str">
            <v>Tốt</v>
          </cell>
          <cell r="N536" t="str">
            <v>9,7</v>
          </cell>
          <cell r="O536">
            <v>6.5</v>
          </cell>
        </row>
        <row r="537">
          <cell r="B537">
            <v>528</v>
          </cell>
          <cell r="C537" t="str">
            <v>Ngô Thị Minh</v>
          </cell>
          <cell r="D537" t="str">
            <v>Châu</v>
          </cell>
          <cell r="E537" t="str">
            <v>2000</v>
          </cell>
          <cell r="F537" t="str">
            <v>Bình Dương</v>
          </cell>
          <cell r="G537" t="str">
            <v>Kinh</v>
          </cell>
          <cell r="H537" t="str">
            <v>Nữ</v>
          </cell>
          <cell r="I537">
            <v>9</v>
          </cell>
          <cell r="J537" t="str">
            <v>THCS Ngô Thời Nhiệm</v>
          </cell>
          <cell r="K537" t="str">
            <v>TP Thủ Dầu Một</v>
          </cell>
          <cell r="L537" t="str">
            <v>Khá</v>
          </cell>
          <cell r="M537" t="str">
            <v>Tốt</v>
          </cell>
          <cell r="N537">
            <v>8.1</v>
          </cell>
          <cell r="O537">
            <v>0.75</v>
          </cell>
        </row>
        <row r="538">
          <cell r="B538">
            <v>529</v>
          </cell>
          <cell r="C538" t="str">
            <v>Nguyễn Thị Kim</v>
          </cell>
          <cell r="D538" t="str">
            <v>Chi</v>
          </cell>
          <cell r="E538" t="str">
            <v>13/01/2000</v>
          </cell>
          <cell r="F538" t="str">
            <v>Bình Dương</v>
          </cell>
          <cell r="G538" t="str">
            <v>Kinh</v>
          </cell>
          <cell r="H538" t="str">
            <v>Nữ</v>
          </cell>
          <cell r="I538">
            <v>9</v>
          </cell>
          <cell r="J538" t="str">
            <v>THCS Lạc An</v>
          </cell>
          <cell r="K538" t="str">
            <v>Bắc Tân Uyên</v>
          </cell>
          <cell r="L538" t="str">
            <v>Giỏi</v>
          </cell>
          <cell r="M538" t="str">
            <v>Tốt</v>
          </cell>
          <cell r="N538">
            <v>8.1</v>
          </cell>
          <cell r="O538">
            <v>2.25</v>
          </cell>
        </row>
        <row r="539">
          <cell r="B539">
            <v>530</v>
          </cell>
          <cell r="C539" t="str">
            <v xml:space="preserve">Dương Thị Quỳnh </v>
          </cell>
          <cell r="D539" t="str">
            <v>Chi</v>
          </cell>
          <cell r="E539" t="str">
            <v>16/08/2000</v>
          </cell>
          <cell r="F539" t="str">
            <v>Bình Dương</v>
          </cell>
          <cell r="G539" t="str">
            <v>Kinh</v>
          </cell>
          <cell r="H539" t="str">
            <v>Nữ</v>
          </cell>
          <cell r="I539">
            <v>9</v>
          </cell>
          <cell r="J539" t="str">
            <v>THCS Minh Thạnh</v>
          </cell>
          <cell r="K539" t="str">
            <v>Dầu Tiếng</v>
          </cell>
          <cell r="L539" t="str">
            <v>Khá</v>
          </cell>
          <cell r="M539" t="str">
            <v>Tốt</v>
          </cell>
          <cell r="N539" t="str">
            <v>8.5</v>
          </cell>
          <cell r="O539">
            <v>1.75</v>
          </cell>
        </row>
        <row r="540">
          <cell r="B540">
            <v>531</v>
          </cell>
          <cell r="C540" t="str">
            <v>Lê Thị</v>
          </cell>
          <cell r="D540" t="str">
            <v>Chi</v>
          </cell>
          <cell r="E540" t="str">
            <v>19/08/2000</v>
          </cell>
          <cell r="F540" t="str">
            <v>Thanh Hóa</v>
          </cell>
          <cell r="G540" t="str">
            <v>Kinh</v>
          </cell>
          <cell r="H540" t="str">
            <v>Nữ</v>
          </cell>
          <cell r="I540">
            <v>9</v>
          </cell>
          <cell r="J540" t="str">
            <v>THCS An Bình</v>
          </cell>
          <cell r="K540" t="str">
            <v>Dĩ An</v>
          </cell>
          <cell r="L540" t="str">
            <v>Giỏi</v>
          </cell>
          <cell r="M540" t="str">
            <v>Tốt</v>
          </cell>
          <cell r="N540" t="str">
            <v>9,1</v>
          </cell>
          <cell r="O540">
            <v>5</v>
          </cell>
        </row>
        <row r="541">
          <cell r="B541">
            <v>532</v>
          </cell>
          <cell r="C541" t="str">
            <v>Nguyễn Hoàng Thảo</v>
          </cell>
          <cell r="D541" t="str">
            <v>Chi</v>
          </cell>
          <cell r="E541" t="str">
            <v>03/08/2000</v>
          </cell>
          <cell r="F541" t="str">
            <v>TP Hồ Chí Minh</v>
          </cell>
          <cell r="G541" t="str">
            <v>Kinh</v>
          </cell>
          <cell r="H541" t="str">
            <v>Nữ</v>
          </cell>
          <cell r="I541">
            <v>9</v>
          </cell>
          <cell r="J541" t="str">
            <v>THCS Dĩ An</v>
          </cell>
          <cell r="K541" t="str">
            <v>Dĩ An</v>
          </cell>
          <cell r="L541" t="str">
            <v>Giỏi</v>
          </cell>
          <cell r="M541" t="str">
            <v>Tốt</v>
          </cell>
          <cell r="N541">
            <v>8.3000000000000007</v>
          </cell>
          <cell r="O541">
            <v>3.25</v>
          </cell>
        </row>
        <row r="542">
          <cell r="B542">
            <v>533</v>
          </cell>
          <cell r="C542" t="str">
            <v>Trần Thị Cẩm</v>
          </cell>
          <cell r="D542" t="str">
            <v>Chi </v>
          </cell>
          <cell r="E542" t="str">
            <v>30/01/2000</v>
          </cell>
          <cell r="F542" t="str">
            <v>Bình Dương</v>
          </cell>
          <cell r="G542" t="str">
            <v>Kinh</v>
          </cell>
          <cell r="H542" t="str">
            <v>Nữ</v>
          </cell>
          <cell r="I542">
            <v>9</v>
          </cell>
          <cell r="J542" t="str">
            <v>THCS An Bình</v>
          </cell>
          <cell r="K542" t="str">
            <v>Phú Giáo</v>
          </cell>
          <cell r="L542" t="str">
            <v>Giỏi</v>
          </cell>
          <cell r="M542" t="str">
            <v>Tốt</v>
          </cell>
          <cell r="N542">
            <v>10</v>
          </cell>
          <cell r="O542">
            <v>9.5</v>
          </cell>
        </row>
        <row r="543">
          <cell r="B543">
            <v>534</v>
          </cell>
          <cell r="C543" t="str">
            <v>Nguyễn Hùng</v>
          </cell>
          <cell r="D543" t="str">
            <v>Cường</v>
          </cell>
          <cell r="E543" t="str">
            <v>07/05/2000</v>
          </cell>
          <cell r="F543" t="str">
            <v>Bình Dương</v>
          </cell>
          <cell r="G543" t="str">
            <v>Kinh</v>
          </cell>
          <cell r="H543" t="str">
            <v>Nam</v>
          </cell>
          <cell r="I543">
            <v>9</v>
          </cell>
          <cell r="J543" t="str">
            <v>THCS Tân Thới</v>
          </cell>
          <cell r="K543" t="str">
            <v>Thuận An</v>
          </cell>
          <cell r="L543" t="str">
            <v>Khá</v>
          </cell>
          <cell r="M543" t="str">
            <v>Tốt</v>
          </cell>
          <cell r="N543" t="str">
            <v>9,0</v>
          </cell>
          <cell r="O543">
            <v>2.75</v>
          </cell>
        </row>
        <row r="544">
          <cell r="B544">
            <v>535</v>
          </cell>
          <cell r="C544" t="str">
            <v>Nguyễn Thành</v>
          </cell>
          <cell r="D544" t="str">
            <v>Danh</v>
          </cell>
          <cell r="E544" t="str">
            <v>07/04/2000</v>
          </cell>
          <cell r="F544" t="str">
            <v>Bình Dương</v>
          </cell>
          <cell r="G544" t="str">
            <v>Kinh</v>
          </cell>
          <cell r="H544" t="str">
            <v xml:space="preserve">Nam </v>
          </cell>
          <cell r="I544">
            <v>9</v>
          </cell>
          <cell r="J544" t="str">
            <v>THCS Trần Hưng Đạo</v>
          </cell>
          <cell r="K544" t="str">
            <v>Phú Giáo</v>
          </cell>
          <cell r="L544" t="str">
            <v>Giỏi</v>
          </cell>
          <cell r="M544" t="str">
            <v>Tốt</v>
          </cell>
          <cell r="N544" t="str">
            <v>8,7</v>
          </cell>
          <cell r="O544">
            <v>6</v>
          </cell>
        </row>
        <row r="545">
          <cell r="B545">
            <v>536</v>
          </cell>
          <cell r="C545" t="str">
            <v>Nguyễn Phú</v>
          </cell>
          <cell r="D545" t="str">
            <v>Danh</v>
          </cell>
          <cell r="E545" t="str">
            <v>14/09/2000</v>
          </cell>
          <cell r="F545" t="str">
            <v>TP Hồ Chí Minh</v>
          </cell>
          <cell r="G545" t="str">
            <v>Kinh</v>
          </cell>
          <cell r="H545" t="str">
            <v>Nam</v>
          </cell>
          <cell r="I545">
            <v>9</v>
          </cell>
          <cell r="J545" t="str">
            <v>THCS Châu Văn Liêm</v>
          </cell>
          <cell r="K545" t="str">
            <v>Thuận An</v>
          </cell>
          <cell r="L545" t="str">
            <v>Khá</v>
          </cell>
          <cell r="M545" t="str">
            <v>Tốt</v>
          </cell>
          <cell r="N545">
            <v>8.1999999999999993</v>
          </cell>
          <cell r="O545">
            <v>1</v>
          </cell>
        </row>
        <row r="546">
          <cell r="B546">
            <v>537</v>
          </cell>
          <cell r="C546" t="str">
            <v>Phạm Thái</v>
          </cell>
          <cell r="D546" t="str">
            <v>Đạt</v>
          </cell>
          <cell r="E546" t="str">
            <v>25/07/2000</v>
          </cell>
          <cell r="F546" t="str">
            <v>TP Hồ Chí Minh</v>
          </cell>
          <cell r="G546" t="str">
            <v>Kinh</v>
          </cell>
          <cell r="H546" t="str">
            <v>Nam</v>
          </cell>
          <cell r="I546">
            <v>9</v>
          </cell>
          <cell r="J546" t="str">
            <v>THCS Bình Thắng</v>
          </cell>
          <cell r="K546" t="str">
            <v>Dĩ An</v>
          </cell>
          <cell r="L546" t="str">
            <v>Giỏi</v>
          </cell>
          <cell r="M546" t="str">
            <v>Tốt</v>
          </cell>
          <cell r="N546" t="str">
            <v>9.5</v>
          </cell>
          <cell r="O546">
            <v>7</v>
          </cell>
        </row>
        <row r="547">
          <cell r="B547">
            <v>538</v>
          </cell>
          <cell r="C547" t="str">
            <v>Đỗ Quốc</v>
          </cell>
          <cell r="D547" t="str">
            <v>Đạt</v>
          </cell>
          <cell r="E547" t="str">
            <v>30/12/2000</v>
          </cell>
          <cell r="F547" t="str">
            <v>Bình Dương</v>
          </cell>
          <cell r="G547" t="str">
            <v>Kinh</v>
          </cell>
          <cell r="H547" t="str">
            <v>Nam</v>
          </cell>
          <cell r="I547">
            <v>9</v>
          </cell>
          <cell r="J547" t="str">
            <v>THCS Nguyễn Viết Xuân</v>
          </cell>
          <cell r="K547" t="str">
            <v>TP Thủ Dầu Một</v>
          </cell>
          <cell r="L547" t="str">
            <v>Giỏi</v>
          </cell>
          <cell r="M547" t="str">
            <v>Tốt</v>
          </cell>
          <cell r="N547">
            <v>9.9</v>
          </cell>
          <cell r="O547">
            <v>10.25</v>
          </cell>
        </row>
        <row r="548">
          <cell r="B548">
            <v>539</v>
          </cell>
          <cell r="C548" t="str">
            <v>Triệu Hoàng Thành</v>
          </cell>
          <cell r="D548" t="str">
            <v>Đạt</v>
          </cell>
          <cell r="E548" t="str">
            <v>2000</v>
          </cell>
          <cell r="F548" t="str">
            <v>Bình Dương</v>
          </cell>
          <cell r="G548" t="str">
            <v>Kinh</v>
          </cell>
          <cell r="H548" t="str">
            <v>Nam</v>
          </cell>
          <cell r="I548">
            <v>9</v>
          </cell>
          <cell r="J548" t="str">
            <v>THCS Ngô Thời Nhiệm</v>
          </cell>
          <cell r="K548" t="str">
            <v>TP Thủ Dầu Một</v>
          </cell>
          <cell r="L548" t="str">
            <v>Khá</v>
          </cell>
          <cell r="M548" t="str">
            <v>Khá</v>
          </cell>
          <cell r="N548">
            <v>8.1</v>
          </cell>
          <cell r="O548">
            <v>4.25</v>
          </cell>
        </row>
        <row r="549">
          <cell r="B549">
            <v>540</v>
          </cell>
          <cell r="C549" t="str">
            <v>Nguyễn Hồng</v>
          </cell>
          <cell r="D549" t="str">
            <v>Diễm</v>
          </cell>
          <cell r="E549" t="str">
            <v>22/07/2000</v>
          </cell>
          <cell r="F549" t="str">
            <v>Bình Dương</v>
          </cell>
          <cell r="G549" t="str">
            <v>Kinh</v>
          </cell>
          <cell r="H549" t="str">
            <v>Nữ</v>
          </cell>
          <cell r="I549">
            <v>9</v>
          </cell>
          <cell r="J549" t="str">
            <v>THCS Nguyễn Văn Tiết</v>
          </cell>
          <cell r="K549" t="str">
            <v>Thuận An</v>
          </cell>
          <cell r="L549" t="str">
            <v>Giỏi</v>
          </cell>
          <cell r="M549" t="str">
            <v>Tốt</v>
          </cell>
          <cell r="N549">
            <v>8.6999999999999993</v>
          </cell>
          <cell r="O549">
            <v>5.75</v>
          </cell>
        </row>
        <row r="550">
          <cell r="B550">
            <v>541</v>
          </cell>
          <cell r="C550" t="str">
            <v>Trịnh Xuân</v>
          </cell>
          <cell r="D550" t="str">
            <v>Đức</v>
          </cell>
          <cell r="E550" t="str">
            <v>23/01/2000</v>
          </cell>
          <cell r="F550" t="str">
            <v>Đồng Nai</v>
          </cell>
          <cell r="G550" t="str">
            <v>Kinh</v>
          </cell>
          <cell r="H550" t="str">
            <v>Nam</v>
          </cell>
          <cell r="I550">
            <v>9</v>
          </cell>
          <cell r="J550" t="str">
            <v>THCS Bình Thắng</v>
          </cell>
          <cell r="K550" t="str">
            <v>Dĩ An</v>
          </cell>
          <cell r="L550" t="str">
            <v>Giỏi</v>
          </cell>
          <cell r="M550" t="str">
            <v>Tốt</v>
          </cell>
          <cell r="N550" t="str">
            <v>8.2</v>
          </cell>
          <cell r="O550">
            <v>4.5</v>
          </cell>
        </row>
        <row r="551">
          <cell r="B551">
            <v>542</v>
          </cell>
          <cell r="C551" t="str">
            <v>Nguyễn Thị Thùy</v>
          </cell>
          <cell r="D551" t="str">
            <v>Dung</v>
          </cell>
          <cell r="E551" t="str">
            <v>21/09/2000</v>
          </cell>
          <cell r="F551" t="str">
            <v>TP Hồ Chí Minh</v>
          </cell>
          <cell r="G551" t="str">
            <v>Kinh</v>
          </cell>
          <cell r="H551" t="str">
            <v>Nữ</v>
          </cell>
          <cell r="I551">
            <v>9</v>
          </cell>
          <cell r="J551" t="str">
            <v>THCS Võ Trường Toản</v>
          </cell>
          <cell r="K551" t="str">
            <v>Dĩ An</v>
          </cell>
          <cell r="L551" t="str">
            <v>Giỏi</v>
          </cell>
          <cell r="M551" t="str">
            <v>Tốt</v>
          </cell>
          <cell r="N551">
            <v>9.1999999999999993</v>
          </cell>
          <cell r="O551">
            <v>10.75</v>
          </cell>
        </row>
        <row r="552">
          <cell r="B552">
            <v>543</v>
          </cell>
          <cell r="C552" t="str">
            <v>Nguyễn Thị Kiều</v>
          </cell>
          <cell r="D552" t="str">
            <v>Dung</v>
          </cell>
          <cell r="E552" t="str">
            <v>30/10/2000</v>
          </cell>
          <cell r="F552" t="str">
            <v>Bình Dương</v>
          </cell>
          <cell r="G552" t="str">
            <v>Kinh</v>
          </cell>
          <cell r="H552" t="str">
            <v>Nữ</v>
          </cell>
          <cell r="I552">
            <v>9</v>
          </cell>
          <cell r="J552" t="str">
            <v>THCS Phú Hoà</v>
          </cell>
          <cell r="K552" t="str">
            <v>TP Thủ Dầu Một</v>
          </cell>
          <cell r="L552" t="str">
            <v>Giỏi</v>
          </cell>
          <cell r="M552" t="str">
            <v>Tốt</v>
          </cell>
          <cell r="N552">
            <v>9.6999999999999993</v>
          </cell>
          <cell r="O552">
            <v>4</v>
          </cell>
        </row>
        <row r="553">
          <cell r="B553">
            <v>544</v>
          </cell>
          <cell r="C553" t="str">
            <v>Võ Thanh Thùy</v>
          </cell>
          <cell r="D553" t="str">
            <v>Dương</v>
          </cell>
          <cell r="E553" t="str">
            <v>25/05/2000</v>
          </cell>
          <cell r="F553" t="str">
            <v>Bình Dương</v>
          </cell>
          <cell r="G553" t="str">
            <v>Kinh</v>
          </cell>
          <cell r="H553" t="str">
            <v>Nữ</v>
          </cell>
          <cell r="I553">
            <v>9</v>
          </cell>
          <cell r="J553" t="str">
            <v>THCS Nguyễn Thị Minh Khai</v>
          </cell>
          <cell r="K553" t="str">
            <v>TP Thủ Dầu Một</v>
          </cell>
          <cell r="L553" t="str">
            <v>Giỏi</v>
          </cell>
          <cell r="M553" t="str">
            <v>Tốt</v>
          </cell>
          <cell r="N553">
            <v>9.1</v>
          </cell>
          <cell r="O553">
            <v>8</v>
          </cell>
        </row>
        <row r="554">
          <cell r="B554">
            <v>545</v>
          </cell>
          <cell r="C554" t="str">
            <v xml:space="preserve">Nguyễn Nữ Ái </v>
          </cell>
          <cell r="D554" t="str">
            <v>Duyên</v>
          </cell>
          <cell r="E554" t="str">
            <v>23/11/2000</v>
          </cell>
          <cell r="F554" t="str">
            <v xml:space="preserve">Quảng Nam </v>
          </cell>
          <cell r="G554" t="str">
            <v>Kinh</v>
          </cell>
          <cell r="H554" t="str">
            <v xml:space="preserve">Nữ </v>
          </cell>
          <cell r="I554">
            <v>9</v>
          </cell>
          <cell r="J554" t="str">
            <v>THCS Chánh Nghĩa</v>
          </cell>
          <cell r="K554" t="str">
            <v>TP Thủ Dầu Một</v>
          </cell>
          <cell r="L554" t="str">
            <v xml:space="preserve">Giỏi </v>
          </cell>
          <cell r="M554" t="str">
            <v xml:space="preserve">Tốt </v>
          </cell>
          <cell r="N554">
            <v>9.6999999999999993</v>
          </cell>
          <cell r="O554">
            <v>7.5</v>
          </cell>
        </row>
        <row r="555">
          <cell r="B555">
            <v>546</v>
          </cell>
          <cell r="C555" t="str">
            <v>Đỗ Hữu</v>
          </cell>
          <cell r="D555" t="str">
            <v>Duyệt</v>
          </cell>
          <cell r="E555" t="str">
            <v>11/12/2000</v>
          </cell>
          <cell r="F555" t="str">
            <v>TP Hồ Chí Minh</v>
          </cell>
          <cell r="G555" t="str">
            <v>Kinh</v>
          </cell>
          <cell r="H555" t="str">
            <v>Nam</v>
          </cell>
          <cell r="I555">
            <v>9</v>
          </cell>
          <cell r="J555" t="str">
            <v>THCS Thới Hòa</v>
          </cell>
          <cell r="K555" t="str">
            <v>Bến Cát</v>
          </cell>
          <cell r="L555" t="str">
            <v>Khá</v>
          </cell>
          <cell r="M555" t="str">
            <v>Tốt</v>
          </cell>
          <cell r="N555" t="str">
            <v>8,8</v>
          </cell>
          <cell r="O555" t="str">
            <v>v</v>
          </cell>
        </row>
        <row r="556">
          <cell r="B556">
            <v>547</v>
          </cell>
          <cell r="C556" t="str">
            <v xml:space="preserve">Trương Thị Hà </v>
          </cell>
          <cell r="D556" t="str">
            <v>Giang</v>
          </cell>
          <cell r="E556" t="str">
            <v>03/08/2000</v>
          </cell>
          <cell r="F556" t="str">
            <v>Bình Dương</v>
          </cell>
          <cell r="G556" t="str">
            <v>Kinh</v>
          </cell>
          <cell r="H556" t="str">
            <v>Nữ</v>
          </cell>
          <cell r="I556">
            <v>9</v>
          </cell>
          <cell r="J556" t="str">
            <v>THCS Minh Tân</v>
          </cell>
          <cell r="K556" t="str">
            <v>Dầu Tiếng</v>
          </cell>
          <cell r="L556" t="str">
            <v>Giỏi</v>
          </cell>
          <cell r="M556" t="str">
            <v>Tốt</v>
          </cell>
          <cell r="N556" t="str">
            <v>8,8</v>
          </cell>
          <cell r="O556">
            <v>3.75</v>
          </cell>
        </row>
        <row r="557">
          <cell r="B557">
            <v>548</v>
          </cell>
          <cell r="C557" t="str">
            <v xml:space="preserve">Nguyễn Thị Thu </v>
          </cell>
          <cell r="D557" t="str">
            <v>Hà</v>
          </cell>
          <cell r="E557" t="str">
            <v>21/11/2000</v>
          </cell>
          <cell r="F557" t="str">
            <v>Hải Dương</v>
          </cell>
          <cell r="G557" t="str">
            <v>Kinh</v>
          </cell>
          <cell r="H557" t="str">
            <v>Nữ</v>
          </cell>
          <cell r="I557">
            <v>9</v>
          </cell>
          <cell r="J557" t="str">
            <v>THCS Võ Trường Toản</v>
          </cell>
          <cell r="K557" t="str">
            <v>Dĩ An</v>
          </cell>
          <cell r="L557" t="str">
            <v>Giỏi</v>
          </cell>
          <cell r="M557" t="str">
            <v>Tốt</v>
          </cell>
          <cell r="N557">
            <v>9.8000000000000007</v>
          </cell>
          <cell r="O557">
            <v>9.25</v>
          </cell>
        </row>
        <row r="558">
          <cell r="B558">
            <v>549</v>
          </cell>
          <cell r="C558" t="str">
            <v>Lê Vũ Minh</v>
          </cell>
          <cell r="D558" t="str">
            <v>Hà</v>
          </cell>
          <cell r="E558" t="str">
            <v>26/11/2000</v>
          </cell>
          <cell r="F558" t="str">
            <v>TP Hồ Chí Minh</v>
          </cell>
          <cell r="G558" t="str">
            <v>Kinh</v>
          </cell>
          <cell r="H558" t="str">
            <v>Nữ</v>
          </cell>
          <cell r="I558">
            <v>9</v>
          </cell>
          <cell r="J558" t="str">
            <v>THCS Tân Phước Khánh</v>
          </cell>
          <cell r="K558" t="str">
            <v>Tân Uyên</v>
          </cell>
          <cell r="L558" t="str">
            <v>Giỏi</v>
          </cell>
          <cell r="M558" t="str">
            <v>Tốt</v>
          </cell>
          <cell r="N558">
            <v>9.1</v>
          </cell>
          <cell r="O558">
            <v>6.75</v>
          </cell>
        </row>
        <row r="559">
          <cell r="B559">
            <v>550</v>
          </cell>
          <cell r="C559" t="str">
            <v>Bùi Việt</v>
          </cell>
          <cell r="D559" t="str">
            <v>Hà</v>
          </cell>
          <cell r="E559" t="str">
            <v>01/08/2000</v>
          </cell>
          <cell r="F559" t="str">
            <v>Bình Dương</v>
          </cell>
          <cell r="G559" t="str">
            <v>Kinh</v>
          </cell>
          <cell r="H559" t="str">
            <v>Nữ</v>
          </cell>
          <cell r="I559">
            <v>9</v>
          </cell>
          <cell r="J559" t="str">
            <v>THCS Chu Văn An</v>
          </cell>
          <cell r="K559" t="str">
            <v>TP Thủ Dầu Một</v>
          </cell>
          <cell r="L559" t="str">
            <v>Giỏi</v>
          </cell>
          <cell r="M559" t="str">
            <v>Tốt</v>
          </cell>
          <cell r="N559" t="str">
            <v>9,3</v>
          </cell>
          <cell r="O559">
            <v>9.75</v>
          </cell>
        </row>
        <row r="560">
          <cell r="B560">
            <v>551</v>
          </cell>
          <cell r="C560" t="str">
            <v>Vũ</v>
          </cell>
          <cell r="D560" t="str">
            <v>Hân</v>
          </cell>
          <cell r="E560" t="str">
            <v>15/10/2000</v>
          </cell>
          <cell r="F560" t="str">
            <v>TP Hồ Chí Minh</v>
          </cell>
          <cell r="G560" t="str">
            <v>Kinh</v>
          </cell>
          <cell r="H560" t="str">
            <v>Nam</v>
          </cell>
          <cell r="I560">
            <v>9</v>
          </cell>
          <cell r="J560" t="str">
            <v>THCS Phú Long</v>
          </cell>
          <cell r="K560" t="str">
            <v>Thuận An</v>
          </cell>
          <cell r="L560" t="str">
            <v>Khá</v>
          </cell>
          <cell r="M560" t="str">
            <v>Tốt</v>
          </cell>
          <cell r="N560">
            <v>8.9</v>
          </cell>
          <cell r="O560">
            <v>2.75</v>
          </cell>
        </row>
        <row r="561">
          <cell r="B561">
            <v>552</v>
          </cell>
          <cell r="C561" t="str">
            <v>Nguyễn Bảo</v>
          </cell>
          <cell r="D561" t="str">
            <v>Hằng</v>
          </cell>
          <cell r="E561" t="str">
            <v>05/06/2000</v>
          </cell>
          <cell r="F561" t="str">
            <v>TP Hồ Chí Minh</v>
          </cell>
          <cell r="G561" t="str">
            <v>Kinh</v>
          </cell>
          <cell r="H561" t="str">
            <v>Nữ</v>
          </cell>
          <cell r="I561">
            <v>9</v>
          </cell>
          <cell r="J561" t="str">
            <v>THCS Trịnh Hoài Đức</v>
          </cell>
          <cell r="K561" t="str">
            <v>Thuận An</v>
          </cell>
          <cell r="L561" t="str">
            <v>Giỏi</v>
          </cell>
          <cell r="M561" t="str">
            <v>Tốt</v>
          </cell>
          <cell r="N561">
            <v>8.4</v>
          </cell>
          <cell r="O561">
            <v>5</v>
          </cell>
        </row>
        <row r="562">
          <cell r="B562">
            <v>553</v>
          </cell>
          <cell r="C562" t="str">
            <v>Đoàn Nhật</v>
          </cell>
          <cell r="D562" t="str">
            <v>Hào</v>
          </cell>
          <cell r="E562" t="str">
            <v>10/07/2000</v>
          </cell>
          <cell r="F562" t="str">
            <v>Bình Dương</v>
          </cell>
          <cell r="G562" t="str">
            <v>Kinh</v>
          </cell>
          <cell r="H562" t="str">
            <v>Nam</v>
          </cell>
          <cell r="I562">
            <v>9</v>
          </cell>
          <cell r="J562" t="str">
            <v>THCS Lai Hưng</v>
          </cell>
          <cell r="K562" t="str">
            <v>Bàu Bàng</v>
          </cell>
          <cell r="L562" t="str">
            <v xml:space="preserve">Khá </v>
          </cell>
          <cell r="M562" t="str">
            <v>Tốt</v>
          </cell>
          <cell r="N562">
            <v>8.6</v>
          </cell>
          <cell r="O562">
            <v>2.5</v>
          </cell>
        </row>
        <row r="563">
          <cell r="B563">
            <v>554</v>
          </cell>
          <cell r="C563" t="str">
            <v>Huỳnh Kim</v>
          </cell>
          <cell r="D563" t="str">
            <v>Hiền</v>
          </cell>
          <cell r="E563" t="str">
            <v>05/11/2000</v>
          </cell>
          <cell r="F563" t="str">
            <v>Lạng Sơn</v>
          </cell>
          <cell r="G563" t="str">
            <v>Kinh</v>
          </cell>
          <cell r="H563" t="str">
            <v>Nữ</v>
          </cell>
          <cell r="I563">
            <v>9</v>
          </cell>
          <cell r="J563" t="str">
            <v>THCS Hòa Lợi</v>
          </cell>
          <cell r="K563" t="str">
            <v>Bến Cát</v>
          </cell>
          <cell r="L563" t="str">
            <v>Giỏi</v>
          </cell>
          <cell r="M563" t="str">
            <v>Tốt</v>
          </cell>
          <cell r="N563">
            <v>9.3000000000000007</v>
          </cell>
          <cell r="O563">
            <v>3.25</v>
          </cell>
        </row>
        <row r="564">
          <cell r="B564">
            <v>555</v>
          </cell>
          <cell r="C564" t="str">
            <v>Ngô Thị Diệu</v>
          </cell>
          <cell r="D564" t="str">
            <v>Hiền</v>
          </cell>
          <cell r="E564" t="str">
            <v>01/06/2000</v>
          </cell>
          <cell r="F564" t="str">
            <v>Quảng Nam</v>
          </cell>
          <cell r="G564" t="str">
            <v>Kinh</v>
          </cell>
          <cell r="H564" t="str">
            <v>Nữ</v>
          </cell>
          <cell r="I564">
            <v>9</v>
          </cell>
          <cell r="J564" t="str">
            <v>THCS Đông Hòa</v>
          </cell>
          <cell r="K564" t="str">
            <v>Dĩ An</v>
          </cell>
          <cell r="L564" t="str">
            <v>Giỏi</v>
          </cell>
          <cell r="M564" t="str">
            <v>Tốt</v>
          </cell>
          <cell r="N564" t="str">
            <v>9,2</v>
          </cell>
          <cell r="O564">
            <v>7.25</v>
          </cell>
        </row>
        <row r="565">
          <cell r="B565">
            <v>556</v>
          </cell>
          <cell r="C565" t="str">
            <v>Nguyễn Minh</v>
          </cell>
          <cell r="D565" t="str">
            <v>Hiếu</v>
          </cell>
          <cell r="E565" t="str">
            <v>22/03/2000</v>
          </cell>
          <cell r="F565" t="str">
            <v>Bình Dương</v>
          </cell>
          <cell r="G565" t="str">
            <v>Kinh</v>
          </cell>
          <cell r="H565" t="str">
            <v xml:space="preserve">Nam   </v>
          </cell>
          <cell r="I565">
            <v>9</v>
          </cell>
          <cell r="J565" t="str">
            <v>THCS  Phú Mỹ</v>
          </cell>
          <cell r="K565" t="str">
            <v>TP Thủ Dầu Một</v>
          </cell>
          <cell r="L565" t="str">
            <v>Giỏi</v>
          </cell>
          <cell r="M565" t="str">
            <v>Tốt</v>
          </cell>
          <cell r="N565">
            <v>10</v>
          </cell>
          <cell r="O565">
            <v>8</v>
          </cell>
        </row>
        <row r="566">
          <cell r="B566">
            <v>557</v>
          </cell>
          <cell r="C566" t="str">
            <v>Lâm Nguyễn Mỹ</v>
          </cell>
          <cell r="D566" t="str">
            <v>Hoàng</v>
          </cell>
          <cell r="E566" t="str">
            <v>08/05/2000</v>
          </cell>
          <cell r="F566" t="str">
            <v>TP Hồ Chí Minh</v>
          </cell>
          <cell r="G566" t="str">
            <v>Kinh</v>
          </cell>
          <cell r="H566" t="str">
            <v>Nữ</v>
          </cell>
          <cell r="I566">
            <v>9</v>
          </cell>
          <cell r="J566" t="str">
            <v>THCS Trừ Văn Thố</v>
          </cell>
          <cell r="K566" t="str">
            <v>Bàu Bàng</v>
          </cell>
          <cell r="L566" t="str">
            <v>Giỏi</v>
          </cell>
          <cell r="M566" t="str">
            <v>Tốt</v>
          </cell>
          <cell r="N566">
            <v>8.1999999999999993</v>
          </cell>
          <cell r="O566">
            <v>3.75</v>
          </cell>
        </row>
        <row r="567">
          <cell r="B567">
            <v>558</v>
          </cell>
          <cell r="C567" t="str">
            <v>Nguyễn Thị Tuyết</v>
          </cell>
          <cell r="D567" t="str">
            <v>Hồng</v>
          </cell>
          <cell r="E567" t="str">
            <v>29/01/2000</v>
          </cell>
          <cell r="F567" t="str">
            <v>Bến Cát</v>
          </cell>
          <cell r="G567" t="str">
            <v>Kinh</v>
          </cell>
          <cell r="H567" t="str">
            <v>Nữ</v>
          </cell>
          <cell r="I567">
            <v>9</v>
          </cell>
          <cell r="J567" t="str">
            <v>THCS Lê Quý Đôn</v>
          </cell>
          <cell r="K567" t="str">
            <v>Bến Cát</v>
          </cell>
          <cell r="L567" t="str">
            <v>Giỏi</v>
          </cell>
          <cell r="M567" t="str">
            <v>Tốt</v>
          </cell>
          <cell r="N567">
            <v>8.6999999999999993</v>
          </cell>
          <cell r="O567">
            <v>5.25</v>
          </cell>
        </row>
        <row r="568">
          <cell r="B568">
            <v>559</v>
          </cell>
          <cell r="C568" t="str">
            <v xml:space="preserve">Trần Thị Cẩm </v>
          </cell>
          <cell r="D568" t="str">
            <v>Hồng</v>
          </cell>
          <cell r="E568">
            <v>36842</v>
          </cell>
          <cell r="F568" t="str">
            <v>Bến Tre</v>
          </cell>
          <cell r="G568" t="str">
            <v>Kinh</v>
          </cell>
          <cell r="H568" t="str">
            <v>Nữ</v>
          </cell>
          <cell r="I568">
            <v>9</v>
          </cell>
          <cell r="J568" t="str">
            <v>THCS Minh Thạnh</v>
          </cell>
          <cell r="K568" t="str">
            <v>Dầu Tiếng</v>
          </cell>
          <cell r="L568" t="str">
            <v>Giỏi</v>
          </cell>
          <cell r="M568" t="str">
            <v>Tốt</v>
          </cell>
          <cell r="N568" t="str">
            <v>8.6</v>
          </cell>
          <cell r="O568">
            <v>0.75</v>
          </cell>
        </row>
        <row r="569">
          <cell r="B569">
            <v>560</v>
          </cell>
          <cell r="C569" t="str">
            <v xml:space="preserve">Nguyễn Thị Hồng </v>
          </cell>
          <cell r="D569" t="str">
            <v>Huế</v>
          </cell>
          <cell r="E569" t="str">
            <v>10/10/2000</v>
          </cell>
          <cell r="F569" t="str">
            <v>Bình Dương</v>
          </cell>
          <cell r="G569" t="str">
            <v>Kinh</v>
          </cell>
          <cell r="H569" t="str">
            <v>Nữ</v>
          </cell>
          <cell r="I569">
            <v>9</v>
          </cell>
          <cell r="J569" t="str">
            <v>THCS Nguyễn Bỉnh Khiêm</v>
          </cell>
          <cell r="K569" t="str">
            <v>Dầu Tiếng</v>
          </cell>
          <cell r="L569" t="str">
            <v>Giỏi</v>
          </cell>
          <cell r="M569" t="str">
            <v>Tốt</v>
          </cell>
          <cell r="N569" t="str">
            <v>9.6</v>
          </cell>
          <cell r="O569">
            <v>6.5</v>
          </cell>
        </row>
        <row r="570">
          <cell r="B570">
            <v>561</v>
          </cell>
          <cell r="C570" t="str">
            <v>Võ Minh</v>
          </cell>
          <cell r="D570" t="str">
            <v>Hưng</v>
          </cell>
          <cell r="E570" t="str">
            <v>10/05/2000</v>
          </cell>
          <cell r="F570" t="str">
            <v>Bình Dương</v>
          </cell>
          <cell r="G570" t="str">
            <v>Kinh</v>
          </cell>
          <cell r="H570" t="str">
            <v>Nam</v>
          </cell>
          <cell r="I570">
            <v>9</v>
          </cell>
          <cell r="J570" t="str">
            <v>THCS Nguyễn Văn Cừ</v>
          </cell>
          <cell r="K570" t="str">
            <v>TP Thủ Dầu Một</v>
          </cell>
          <cell r="L570" t="str">
            <v>Khá</v>
          </cell>
          <cell r="M570" t="str">
            <v>Tốt</v>
          </cell>
          <cell r="N570">
            <v>8.8000000000000007</v>
          </cell>
          <cell r="O570">
            <v>1</v>
          </cell>
        </row>
        <row r="571">
          <cell r="B571">
            <v>562</v>
          </cell>
          <cell r="C571" t="str">
            <v>Nguyễn Thị Thu</v>
          </cell>
          <cell r="D571" t="str">
            <v>Hường</v>
          </cell>
          <cell r="E571" t="str">
            <v>20/12/2000</v>
          </cell>
          <cell r="F571" t="str">
            <v>Bình Dương</v>
          </cell>
          <cell r="G571" t="str">
            <v>Kinh</v>
          </cell>
          <cell r="H571" t="str">
            <v>Nữ</v>
          </cell>
          <cell r="I571">
            <v>9</v>
          </cell>
          <cell r="J571" t="str">
            <v>THCS An Linh</v>
          </cell>
          <cell r="K571" t="str">
            <v>Phú Giáo</v>
          </cell>
          <cell r="L571" t="str">
            <v>Giỏi</v>
          </cell>
          <cell r="M571" t="str">
            <v>Tốt</v>
          </cell>
          <cell r="N571" t="str">
            <v>9,3</v>
          </cell>
          <cell r="O571">
            <v>3.5</v>
          </cell>
        </row>
        <row r="572">
          <cell r="B572">
            <v>563</v>
          </cell>
          <cell r="C572" t="str">
            <v>Nguyễn Thanh</v>
          </cell>
          <cell r="D572" t="str">
            <v>Huy</v>
          </cell>
          <cell r="E572" t="str">
            <v>26/01/2000</v>
          </cell>
          <cell r="F572" t="str">
            <v>Cần Thơ</v>
          </cell>
          <cell r="G572" t="str">
            <v>Kinh</v>
          </cell>
          <cell r="H572" t="str">
            <v>Nam</v>
          </cell>
          <cell r="I572">
            <v>9</v>
          </cell>
          <cell r="J572" t="str">
            <v>THCS Tương Bình Hiệp</v>
          </cell>
          <cell r="K572" t="str">
            <v>TP Thủ Dầu Một</v>
          </cell>
          <cell r="L572" t="str">
            <v>Giỏi</v>
          </cell>
          <cell r="M572" t="str">
            <v>Tốt</v>
          </cell>
          <cell r="N572">
            <v>9.3000000000000007</v>
          </cell>
          <cell r="O572">
            <v>6.25</v>
          </cell>
        </row>
        <row r="573">
          <cell r="B573">
            <v>564</v>
          </cell>
          <cell r="C573" t="str">
            <v>Trần Vĩnh</v>
          </cell>
          <cell r="D573" t="str">
            <v>Khang</v>
          </cell>
          <cell r="E573" t="str">
            <v>22/04/2000</v>
          </cell>
          <cell r="F573" t="str">
            <v>TP Hồ Chí Minh</v>
          </cell>
          <cell r="G573" t="str">
            <v>Kinh</v>
          </cell>
          <cell r="H573" t="str">
            <v>Nam</v>
          </cell>
          <cell r="I573">
            <v>9</v>
          </cell>
          <cell r="J573" t="str">
            <v>THCS Dĩ An</v>
          </cell>
          <cell r="K573" t="str">
            <v>Dĩ An</v>
          </cell>
          <cell r="L573" t="str">
            <v>Giỏi</v>
          </cell>
          <cell r="M573" t="str">
            <v>Tốt</v>
          </cell>
          <cell r="N573">
            <v>8</v>
          </cell>
          <cell r="O573">
            <v>3.5</v>
          </cell>
        </row>
        <row r="574">
          <cell r="B574">
            <v>565</v>
          </cell>
          <cell r="C574" t="str">
            <v>Trịnh Phan Ngọc</v>
          </cell>
          <cell r="D574" t="str">
            <v>Khánh</v>
          </cell>
          <cell r="E574" t="str">
            <v>23/09/2000</v>
          </cell>
          <cell r="F574" t="str">
            <v>TP Hồ Chí Minh</v>
          </cell>
          <cell r="G574" t="str">
            <v>Kinh</v>
          </cell>
          <cell r="H574" t="str">
            <v>Nữ</v>
          </cell>
          <cell r="I574">
            <v>9</v>
          </cell>
          <cell r="J574" t="str">
            <v>THCS Nguyễn Văn Tiết</v>
          </cell>
          <cell r="K574" t="str">
            <v>Thuận An</v>
          </cell>
          <cell r="L574" t="str">
            <v>Giỏi</v>
          </cell>
          <cell r="M574" t="str">
            <v>Tốt</v>
          </cell>
          <cell r="N574">
            <v>8.9</v>
          </cell>
          <cell r="O574">
            <v>9.25</v>
          </cell>
        </row>
        <row r="575">
          <cell r="B575">
            <v>566</v>
          </cell>
          <cell r="C575" t="str">
            <v>Trần Huỳnh Minh</v>
          </cell>
          <cell r="D575" t="str">
            <v>Khánh</v>
          </cell>
          <cell r="E575" t="str">
            <v>28/04/2000</v>
          </cell>
          <cell r="F575" t="str">
            <v>Bình Dương</v>
          </cell>
          <cell r="G575" t="str">
            <v>Kinh</v>
          </cell>
          <cell r="H575" t="str">
            <v>Nữ</v>
          </cell>
          <cell r="I575">
            <v>9</v>
          </cell>
          <cell r="J575" t="str">
            <v>THCS Phú Hoà</v>
          </cell>
          <cell r="K575" t="str">
            <v>TP Thủ Dầu Một</v>
          </cell>
          <cell r="L575" t="str">
            <v>Giỏi</v>
          </cell>
          <cell r="M575" t="str">
            <v>Tốt</v>
          </cell>
          <cell r="N575">
            <v>9.1999999999999993</v>
          </cell>
          <cell r="O575">
            <v>8.5</v>
          </cell>
        </row>
        <row r="576">
          <cell r="B576">
            <v>567</v>
          </cell>
          <cell r="C576" t="str">
            <v>Trần Huỳnh Minh</v>
          </cell>
          <cell r="D576" t="str">
            <v>Khoa</v>
          </cell>
          <cell r="E576" t="str">
            <v>29/03/2000</v>
          </cell>
          <cell r="F576" t="str">
            <v>Bình Dương</v>
          </cell>
          <cell r="G576" t="str">
            <v>Kinh</v>
          </cell>
          <cell r="H576" t="str">
            <v>Nam</v>
          </cell>
          <cell r="I576">
            <v>9</v>
          </cell>
          <cell r="J576" t="str">
            <v>THCS Thới Hòa</v>
          </cell>
          <cell r="K576" t="str">
            <v>Bến Cát</v>
          </cell>
          <cell r="L576" t="str">
            <v>Giỏi</v>
          </cell>
          <cell r="M576" t="str">
            <v>Tốt</v>
          </cell>
          <cell r="N576" t="str">
            <v>9,1</v>
          </cell>
          <cell r="O576">
            <v>6.25</v>
          </cell>
        </row>
        <row r="577">
          <cell r="B577">
            <v>568</v>
          </cell>
          <cell r="C577" t="str">
            <v>Nguyễn Thị Thúy</v>
          </cell>
          <cell r="D577" t="str">
            <v>Kiều</v>
          </cell>
          <cell r="E577" t="str">
            <v>24/11/2000</v>
          </cell>
          <cell r="F577" t="str">
            <v>Bình Dương</v>
          </cell>
          <cell r="G577" t="str">
            <v>Kinh</v>
          </cell>
          <cell r="H577" t="str">
            <v>Nữ</v>
          </cell>
          <cell r="I577">
            <v>9</v>
          </cell>
          <cell r="J577" t="str">
            <v>THCS An Lập</v>
          </cell>
          <cell r="K577" t="str">
            <v>Dầu Tiếng</v>
          </cell>
          <cell r="L577" t="str">
            <v>Khá</v>
          </cell>
          <cell r="M577" t="str">
            <v>Tốt</v>
          </cell>
          <cell r="N577">
            <v>8.1</v>
          </cell>
          <cell r="O577">
            <v>3</v>
          </cell>
        </row>
        <row r="578">
          <cell r="B578">
            <v>569</v>
          </cell>
          <cell r="C578" t="str">
            <v xml:space="preserve">Châu Thị Diễm </v>
          </cell>
          <cell r="D578" t="str">
            <v>Kiều</v>
          </cell>
          <cell r="E578" t="str">
            <v>21/09/2000</v>
          </cell>
          <cell r="F578" t="str">
            <v>Bình Dương</v>
          </cell>
          <cell r="G578" t="str">
            <v>Kinh</v>
          </cell>
          <cell r="H578" t="str">
            <v>Nữ</v>
          </cell>
          <cell r="I578">
            <v>9</v>
          </cell>
          <cell r="J578" t="str">
            <v>THCS Đinh Hiệp</v>
          </cell>
          <cell r="K578" t="str">
            <v>Dầu Tiếng</v>
          </cell>
          <cell r="L578" t="str">
            <v>Khá</v>
          </cell>
          <cell r="M578" t="str">
            <v>Tốt</v>
          </cell>
          <cell r="N578">
            <v>7.6</v>
          </cell>
          <cell r="O578">
            <v>2</v>
          </cell>
        </row>
        <row r="579">
          <cell r="B579">
            <v>570</v>
          </cell>
          <cell r="C579" t="str">
            <v>Nguyễn Ngọc Vân</v>
          </cell>
          <cell r="D579" t="str">
            <v>Lam</v>
          </cell>
          <cell r="E579" t="str">
            <v>25/07/2000</v>
          </cell>
          <cell r="F579" t="str">
            <v>Bình Dương</v>
          </cell>
          <cell r="G579" t="str">
            <v>Kinh</v>
          </cell>
          <cell r="H579" t="str">
            <v>Nữ</v>
          </cell>
          <cell r="I579">
            <v>9</v>
          </cell>
          <cell r="J579" t="str">
            <v>THCS Bình Phú</v>
          </cell>
          <cell r="K579" t="str">
            <v>Bến Cát</v>
          </cell>
          <cell r="L579" t="str">
            <v>Giỏi</v>
          </cell>
          <cell r="M579" t="str">
            <v>Tốt</v>
          </cell>
          <cell r="N579">
            <v>9.6</v>
          </cell>
          <cell r="O579">
            <v>2</v>
          </cell>
        </row>
        <row r="580">
          <cell r="B580">
            <v>571</v>
          </cell>
          <cell r="C580" t="str">
            <v>Nguyễn Thanh</v>
          </cell>
          <cell r="D580" t="str">
            <v>Lâm</v>
          </cell>
          <cell r="E580" t="str">
            <v>27/07/2000</v>
          </cell>
          <cell r="F580" t="str">
            <v>Bình Dương</v>
          </cell>
          <cell r="G580" t="str">
            <v>Kinh</v>
          </cell>
          <cell r="H580" t="str">
            <v>Nam</v>
          </cell>
          <cell r="I580">
            <v>9</v>
          </cell>
          <cell r="J580" t="str">
            <v>THCS Lai Hưng</v>
          </cell>
          <cell r="K580" t="str">
            <v>Bàu Bàng</v>
          </cell>
          <cell r="L580" t="str">
            <v xml:space="preserve">Khá </v>
          </cell>
          <cell r="M580" t="str">
            <v>Tốt</v>
          </cell>
          <cell r="N580">
            <v>8</v>
          </cell>
          <cell r="O580">
            <v>1.75</v>
          </cell>
        </row>
        <row r="581">
          <cell r="B581">
            <v>572</v>
          </cell>
          <cell r="C581" t="str">
            <v>Nguyễn Quang</v>
          </cell>
          <cell r="D581" t="str">
            <v>Lâm</v>
          </cell>
          <cell r="E581" t="str">
            <v>15/05/1999</v>
          </cell>
          <cell r="F581" t="str">
            <v>TP Hồ Chí Minh</v>
          </cell>
          <cell r="G581" t="str">
            <v>Kinh</v>
          </cell>
          <cell r="H581" t="str">
            <v>Nam</v>
          </cell>
          <cell r="I581">
            <v>9</v>
          </cell>
          <cell r="J581" t="str">
            <v>THCS Châu Văn Liêm</v>
          </cell>
          <cell r="K581" t="str">
            <v>Thuận An</v>
          </cell>
          <cell r="L581" t="str">
            <v>Khá</v>
          </cell>
          <cell r="M581" t="str">
            <v>Tốt</v>
          </cell>
          <cell r="N581">
            <v>8</v>
          </cell>
          <cell r="O581">
            <v>2.25</v>
          </cell>
        </row>
        <row r="582">
          <cell r="B582">
            <v>573</v>
          </cell>
          <cell r="C582" t="str">
            <v>Lê Thị</v>
          </cell>
          <cell r="D582" t="str">
            <v>Liên</v>
          </cell>
          <cell r="E582" t="str">
            <v>28/03/1998</v>
          </cell>
          <cell r="F582" t="str">
            <v>Bạc Liêu</v>
          </cell>
          <cell r="G582" t="str">
            <v>Kinh</v>
          </cell>
          <cell r="H582" t="str">
            <v>Nữ</v>
          </cell>
          <cell r="I582">
            <v>9</v>
          </cell>
          <cell r="J582" t="str">
            <v>THCS Tân Phước Khánh</v>
          </cell>
          <cell r="K582" t="str">
            <v>Tân Uyên</v>
          </cell>
          <cell r="L582" t="str">
            <v>Giỏi</v>
          </cell>
          <cell r="M582" t="str">
            <v>Tốt</v>
          </cell>
          <cell r="N582">
            <v>8.8000000000000007</v>
          </cell>
          <cell r="O582">
            <v>6.25</v>
          </cell>
        </row>
        <row r="583">
          <cell r="B583">
            <v>574</v>
          </cell>
          <cell r="C583" t="str">
            <v>Bùi Thùy</v>
          </cell>
          <cell r="D583" t="str">
            <v>Linh</v>
          </cell>
          <cell r="E583" t="str">
            <v>03/09/2000</v>
          </cell>
          <cell r="F583" t="str">
            <v>Kiên Giang</v>
          </cell>
          <cell r="G583" t="str">
            <v>Kinh</v>
          </cell>
          <cell r="H583" t="str">
            <v>Nữ</v>
          </cell>
          <cell r="I583">
            <v>9</v>
          </cell>
          <cell r="J583" t="str">
            <v>THCS Lê Quý Đôn</v>
          </cell>
          <cell r="K583" t="str">
            <v>Bến Cát</v>
          </cell>
          <cell r="L583" t="str">
            <v>Giỏi</v>
          </cell>
          <cell r="M583" t="str">
            <v>Tốt</v>
          </cell>
          <cell r="N583">
            <v>9.6</v>
          </cell>
          <cell r="O583">
            <v>7</v>
          </cell>
        </row>
        <row r="584">
          <cell r="B584">
            <v>575</v>
          </cell>
          <cell r="C584" t="str">
            <v xml:space="preserve">Trương Thị </v>
          </cell>
          <cell r="D584" t="str">
            <v>Linh</v>
          </cell>
          <cell r="E584" t="str">
            <v>09/01/2000</v>
          </cell>
          <cell r="F584" t="str">
            <v>Bình Dương</v>
          </cell>
          <cell r="G584" t="str">
            <v>Kinh</v>
          </cell>
          <cell r="H584" t="str">
            <v>Nữ</v>
          </cell>
          <cell r="I584">
            <v>9</v>
          </cell>
          <cell r="J584" t="str">
            <v>THCS An Lập</v>
          </cell>
          <cell r="K584" t="str">
            <v>Dầu Tiếng</v>
          </cell>
          <cell r="L584" t="str">
            <v>Khá</v>
          </cell>
          <cell r="M584" t="str">
            <v>Tốt</v>
          </cell>
          <cell r="N584">
            <v>9.1</v>
          </cell>
          <cell r="O584">
            <v>4.5</v>
          </cell>
        </row>
        <row r="585">
          <cell r="B585">
            <v>576</v>
          </cell>
          <cell r="C585" t="str">
            <v>Đinh Khánh</v>
          </cell>
          <cell r="D585" t="str">
            <v>Linh</v>
          </cell>
          <cell r="E585" t="str">
            <v>07/10/2000</v>
          </cell>
          <cell r="F585" t="str">
            <v>Bình Dương</v>
          </cell>
          <cell r="G585" t="str">
            <v>Kinh</v>
          </cell>
          <cell r="H585" t="str">
            <v>Nữ</v>
          </cell>
          <cell r="I585">
            <v>9</v>
          </cell>
          <cell r="J585" t="str">
            <v>THCS Võ Trường Toản</v>
          </cell>
          <cell r="K585" t="str">
            <v>Dĩ An</v>
          </cell>
          <cell r="L585" t="str">
            <v>Giỏi</v>
          </cell>
          <cell r="M585" t="str">
            <v>Tốt</v>
          </cell>
          <cell r="N585">
            <v>9.5</v>
          </cell>
          <cell r="O585">
            <v>9</v>
          </cell>
        </row>
        <row r="586">
          <cell r="B586">
            <v>577</v>
          </cell>
          <cell r="C586" t="str">
            <v>Huỳnh Gia</v>
          </cell>
          <cell r="D586" t="str">
            <v>Linh</v>
          </cell>
          <cell r="E586" t="str">
            <v>30/07/2000</v>
          </cell>
          <cell r="F586" t="str">
            <v>Bình Dương</v>
          </cell>
          <cell r="G586" t="str">
            <v>Kinh</v>
          </cell>
          <cell r="H586" t="str">
            <v>Nữ</v>
          </cell>
          <cell r="I586">
            <v>9</v>
          </cell>
          <cell r="J586" t="str">
            <v>THCS Bùi Thị Xuân</v>
          </cell>
          <cell r="K586" t="str">
            <v>Phú Giáo</v>
          </cell>
          <cell r="L586" t="str">
            <v>Giỏi</v>
          </cell>
          <cell r="M586" t="str">
            <v>Tốt</v>
          </cell>
          <cell r="N586">
            <v>9.8000000000000007</v>
          </cell>
          <cell r="O586">
            <v>6.25</v>
          </cell>
        </row>
        <row r="587">
          <cell r="B587">
            <v>578</v>
          </cell>
          <cell r="C587" t="str">
            <v>Nguyễn Thị Mỹ</v>
          </cell>
          <cell r="D587" t="str">
            <v>Linh</v>
          </cell>
          <cell r="E587" t="str">
            <v>20/02/2000</v>
          </cell>
          <cell r="F587" t="str">
            <v>Bình Dương</v>
          </cell>
          <cell r="G587" t="str">
            <v>Kinh</v>
          </cell>
          <cell r="H587" t="str">
            <v>Nữ</v>
          </cell>
          <cell r="I587">
            <v>9</v>
          </cell>
          <cell r="J587" t="str">
            <v>THCS Bùi Thị Xuân</v>
          </cell>
          <cell r="K587" t="str">
            <v>Phú Giáo</v>
          </cell>
          <cell r="L587" t="str">
            <v>Giỏi</v>
          </cell>
          <cell r="M587" t="str">
            <v>Tốt</v>
          </cell>
          <cell r="N587">
            <v>8.8000000000000007</v>
          </cell>
          <cell r="O587">
            <v>3</v>
          </cell>
        </row>
        <row r="588">
          <cell r="B588">
            <v>579</v>
          </cell>
          <cell r="C588" t="str">
            <v>Nguyễn Văn</v>
          </cell>
          <cell r="D588" t="str">
            <v>Linh</v>
          </cell>
          <cell r="E588" t="str">
            <v>26/10/2000</v>
          </cell>
          <cell r="F588" t="str">
            <v>Bình Dương</v>
          </cell>
          <cell r="G588" t="str">
            <v>Kinh</v>
          </cell>
          <cell r="H588" t="str">
            <v>Nam</v>
          </cell>
          <cell r="I588">
            <v>9</v>
          </cell>
          <cell r="J588" t="str">
            <v>THCS Vĩnh Tân</v>
          </cell>
          <cell r="K588" t="str">
            <v>Tân Uyên</v>
          </cell>
          <cell r="L588" t="str">
            <v>Khá</v>
          </cell>
          <cell r="M588" t="str">
            <v>Tốt</v>
          </cell>
          <cell r="N588">
            <v>8.1</v>
          </cell>
          <cell r="O588">
            <v>4.25</v>
          </cell>
        </row>
        <row r="589">
          <cell r="B589">
            <v>580</v>
          </cell>
          <cell r="C589" t="str">
            <v>Nguyễn Thị Trúc</v>
          </cell>
          <cell r="D589" t="str">
            <v>Linh</v>
          </cell>
          <cell r="E589" t="str">
            <v>20/02/2000</v>
          </cell>
          <cell r="F589" t="str">
            <v>Cà Mau</v>
          </cell>
          <cell r="G589" t="str">
            <v>Kinh</v>
          </cell>
          <cell r="H589" t="str">
            <v>Nữ</v>
          </cell>
          <cell r="I589">
            <v>9</v>
          </cell>
          <cell r="J589" t="str">
            <v>THCS  Phú Mỹ</v>
          </cell>
          <cell r="K589" t="str">
            <v>TP Thủ Dầu Một</v>
          </cell>
          <cell r="L589" t="str">
            <v>Giỏi</v>
          </cell>
          <cell r="M589" t="str">
            <v>Tốt</v>
          </cell>
          <cell r="N589">
            <v>9.6999999999999993</v>
          </cell>
          <cell r="O589">
            <v>6.5</v>
          </cell>
        </row>
        <row r="590">
          <cell r="B590">
            <v>581</v>
          </cell>
          <cell r="C590" t="str">
            <v>Trần Hồng</v>
          </cell>
          <cell r="D590" t="str">
            <v>Lĩnh</v>
          </cell>
          <cell r="E590" t="str">
            <v>18/09/2000</v>
          </cell>
          <cell r="F590" t="str">
            <v>Bình Dương</v>
          </cell>
          <cell r="G590" t="str">
            <v>Kinh</v>
          </cell>
          <cell r="H590" t="str">
            <v>Nữ</v>
          </cell>
          <cell r="I590">
            <v>9</v>
          </cell>
          <cell r="J590" t="str">
            <v>THCS Trịnh Hoài Đức</v>
          </cell>
          <cell r="K590" t="str">
            <v>Thuận An</v>
          </cell>
          <cell r="L590" t="str">
            <v>Khá</v>
          </cell>
          <cell r="M590" t="str">
            <v>Tốt</v>
          </cell>
          <cell r="N590">
            <v>9.1999999999999993</v>
          </cell>
          <cell r="O590">
            <v>8.5</v>
          </cell>
        </row>
        <row r="591">
          <cell r="B591">
            <v>582</v>
          </cell>
          <cell r="C591" t="str">
            <v>Lê Thị</v>
          </cell>
          <cell r="D591" t="str">
            <v>Loan</v>
          </cell>
          <cell r="E591" t="str">
            <v>04/03/2000</v>
          </cell>
          <cell r="F591" t="str">
            <v>Vỉnh Phúc</v>
          </cell>
          <cell r="G591" t="str">
            <v>Kinh</v>
          </cell>
          <cell r="H591" t="str">
            <v>Nữ</v>
          </cell>
          <cell r="I591">
            <v>9</v>
          </cell>
          <cell r="J591" t="str">
            <v>THCS Minh Hòa</v>
          </cell>
          <cell r="K591" t="str">
            <v>Dầu Tiếng</v>
          </cell>
          <cell r="L591" t="str">
            <v>Khá</v>
          </cell>
          <cell r="M591" t="str">
            <v>Tốt</v>
          </cell>
          <cell r="N591" t="str">
            <v>9,3</v>
          </cell>
          <cell r="O591">
            <v>4</v>
          </cell>
        </row>
        <row r="592">
          <cell r="B592">
            <v>583</v>
          </cell>
          <cell r="C592" t="str">
            <v>Huỳnh Hoàng</v>
          </cell>
          <cell r="D592" t="str">
            <v>Long</v>
          </cell>
          <cell r="E592" t="str">
            <v>08/03/2000</v>
          </cell>
          <cell r="F592" t="str">
            <v>TP Hồ Chí Minh</v>
          </cell>
          <cell r="G592" t="str">
            <v>Kinh</v>
          </cell>
          <cell r="H592" t="str">
            <v>Nam</v>
          </cell>
          <cell r="I592">
            <v>9</v>
          </cell>
          <cell r="J592" t="str">
            <v>THCS Pétrus Ký</v>
          </cell>
          <cell r="K592" t="str">
            <v>TP Thủ Dầu Một</v>
          </cell>
          <cell r="L592" t="str">
            <v>Khá</v>
          </cell>
          <cell r="M592" t="str">
            <v>Tốt</v>
          </cell>
          <cell r="N592">
            <v>8.8000000000000007</v>
          </cell>
          <cell r="O592">
            <v>7.75</v>
          </cell>
        </row>
        <row r="593">
          <cell r="B593">
            <v>584</v>
          </cell>
          <cell r="C593" t="str">
            <v>Vũ Thị Hải</v>
          </cell>
          <cell r="D593" t="str">
            <v>Lý</v>
          </cell>
          <cell r="E593" t="str">
            <v>30/05/2000</v>
          </cell>
          <cell r="F593" t="str">
            <v>Bình Phước</v>
          </cell>
          <cell r="G593" t="str">
            <v>Kinh</v>
          </cell>
          <cell r="H593" t="str">
            <v>Nữ</v>
          </cell>
          <cell r="I593">
            <v>9</v>
          </cell>
          <cell r="J593" t="str">
            <v>THCS Trần Hưng Đạo</v>
          </cell>
          <cell r="K593" t="str">
            <v>Phú Giáo</v>
          </cell>
          <cell r="L593" t="str">
            <v>Giỏi</v>
          </cell>
          <cell r="M593" t="str">
            <v>Tốt</v>
          </cell>
          <cell r="N593" t="str">
            <v>9,8</v>
          </cell>
          <cell r="O593">
            <v>6</v>
          </cell>
        </row>
        <row r="594">
          <cell r="B594">
            <v>585</v>
          </cell>
          <cell r="C594" t="str">
            <v>Nguyễn Sáng Xuân</v>
          </cell>
          <cell r="D594" t="str">
            <v>Mai</v>
          </cell>
          <cell r="E594" t="str">
            <v>01/01/2000</v>
          </cell>
          <cell r="F594" t="str">
            <v>Bình Dương</v>
          </cell>
          <cell r="G594" t="str">
            <v>Kinh</v>
          </cell>
          <cell r="H594" t="str">
            <v>Nữ</v>
          </cell>
          <cell r="I594">
            <v>9</v>
          </cell>
          <cell r="J594" t="str">
            <v>THCS Chu Văn An</v>
          </cell>
          <cell r="K594" t="str">
            <v>TP Thủ Dầu Một</v>
          </cell>
          <cell r="L594" t="str">
            <v>Giỏi</v>
          </cell>
          <cell r="M594" t="str">
            <v>Tốt</v>
          </cell>
          <cell r="N594" t="str">
            <v>8,6</v>
          </cell>
          <cell r="O594">
            <v>3.5</v>
          </cell>
        </row>
        <row r="595">
          <cell r="B595">
            <v>586</v>
          </cell>
          <cell r="C595" t="str">
            <v>Nguyễn Thành</v>
          </cell>
          <cell r="D595" t="str">
            <v>Minh</v>
          </cell>
          <cell r="E595" t="str">
            <v>22/10/2000</v>
          </cell>
          <cell r="F595" t="str">
            <v>Hưng Yên</v>
          </cell>
          <cell r="G595" t="str">
            <v>Kinh</v>
          </cell>
          <cell r="H595" t="str">
            <v>Nam</v>
          </cell>
          <cell r="I595">
            <v>9</v>
          </cell>
          <cell r="J595" t="str">
            <v>THCS Võ Trường Toản</v>
          </cell>
          <cell r="K595" t="str">
            <v>Dĩ An</v>
          </cell>
          <cell r="L595" t="str">
            <v>Giỏi</v>
          </cell>
          <cell r="M595" t="str">
            <v>Tốt</v>
          </cell>
          <cell r="N595">
            <v>9.1999999999999993</v>
          </cell>
          <cell r="O595">
            <v>5.25</v>
          </cell>
        </row>
        <row r="596">
          <cell r="B596">
            <v>587</v>
          </cell>
          <cell r="C596" t="str">
            <v>Lê Nguyễn Khánh</v>
          </cell>
          <cell r="D596" t="str">
            <v>Minh</v>
          </cell>
          <cell r="E596" t="str">
            <v>29/09/2000</v>
          </cell>
          <cell r="F596" t="str">
            <v>TP Hồ Chí Minh</v>
          </cell>
          <cell r="G596" t="str">
            <v>Kinh</v>
          </cell>
          <cell r="H596" t="str">
            <v>Nữ</v>
          </cell>
          <cell r="I596">
            <v>9</v>
          </cell>
          <cell r="J596" t="str">
            <v>THCS Chu Văn An</v>
          </cell>
          <cell r="K596" t="str">
            <v>TP Thủ Dầu Một</v>
          </cell>
          <cell r="L596" t="str">
            <v>Giỏi</v>
          </cell>
          <cell r="M596" t="str">
            <v>Tốt</v>
          </cell>
          <cell r="N596" t="str">
            <v>8,7</v>
          </cell>
          <cell r="O596">
            <v>8.5</v>
          </cell>
        </row>
        <row r="597">
          <cell r="B597">
            <v>588</v>
          </cell>
          <cell r="C597" t="str">
            <v>Hồ Hải</v>
          </cell>
          <cell r="D597" t="str">
            <v>My</v>
          </cell>
          <cell r="E597" t="str">
            <v>28/01/2000</v>
          </cell>
          <cell r="F597" t="str">
            <v>Bình Dương</v>
          </cell>
          <cell r="G597" t="str">
            <v>Kinh</v>
          </cell>
          <cell r="H597" t="str">
            <v>Nữ</v>
          </cell>
          <cell r="I597">
            <v>9</v>
          </cell>
          <cell r="J597" t="str">
            <v>THCS Bình Thắng</v>
          </cell>
          <cell r="K597" t="str">
            <v>Dĩ An</v>
          </cell>
          <cell r="L597" t="str">
            <v>Khá</v>
          </cell>
          <cell r="M597" t="str">
            <v>Tốt</v>
          </cell>
          <cell r="N597" t="str">
            <v>9.3</v>
          </cell>
          <cell r="O597">
            <v>7.25</v>
          </cell>
        </row>
        <row r="598">
          <cell r="B598">
            <v>589</v>
          </cell>
          <cell r="C598" t="str">
            <v>Võ Việt</v>
          </cell>
          <cell r="D598" t="str">
            <v>Nam</v>
          </cell>
          <cell r="E598" t="str">
            <v>01/01/2000</v>
          </cell>
          <cell r="F598" t="str">
            <v>Hà Tĩnh</v>
          </cell>
          <cell r="G598" t="str">
            <v>Kinh</v>
          </cell>
          <cell r="H598" t="str">
            <v>Nam</v>
          </cell>
          <cell r="I598">
            <v>9</v>
          </cell>
          <cell r="J598" t="str">
            <v>THCS Tân Đông Hiệp</v>
          </cell>
          <cell r="K598" t="str">
            <v>Dĩ An</v>
          </cell>
          <cell r="L598" t="str">
            <v>Khá</v>
          </cell>
          <cell r="M598" t="str">
            <v>Tốt</v>
          </cell>
          <cell r="N598">
            <v>8.9</v>
          </cell>
          <cell r="O598">
            <v>9.5</v>
          </cell>
        </row>
        <row r="599">
          <cell r="B599">
            <v>590</v>
          </cell>
          <cell r="C599" t="str">
            <v>Trần Hoàng Tuấn</v>
          </cell>
          <cell r="D599" t="str">
            <v>Nam</v>
          </cell>
          <cell r="E599" t="str">
            <v>29/06/1999</v>
          </cell>
          <cell r="F599" t="str">
            <v xml:space="preserve"> Long An</v>
          </cell>
          <cell r="G599" t="str">
            <v>Kinh</v>
          </cell>
          <cell r="H599" t="str">
            <v>Nam</v>
          </cell>
          <cell r="I599">
            <v>9</v>
          </cell>
          <cell r="J599" t="str">
            <v>THCS Lê Thị Trung</v>
          </cell>
          <cell r="K599" t="str">
            <v>Tân Uyên</v>
          </cell>
          <cell r="L599" t="str">
            <v>Giỏi</v>
          </cell>
          <cell r="M599" t="str">
            <v>Tốt</v>
          </cell>
          <cell r="N599" t="str">
            <v>8.8</v>
          </cell>
          <cell r="O599">
            <v>2.5</v>
          </cell>
        </row>
        <row r="600">
          <cell r="B600">
            <v>591</v>
          </cell>
          <cell r="C600" t="str">
            <v>Trương Thị Kim</v>
          </cell>
          <cell r="D600" t="str">
            <v>Ngân</v>
          </cell>
          <cell r="E600" t="str">
            <v>16/06/2000</v>
          </cell>
          <cell r="F600" t="str">
            <v>Bình Dương</v>
          </cell>
          <cell r="G600" t="str">
            <v>Kinh</v>
          </cell>
          <cell r="H600" t="str">
            <v>Nữ</v>
          </cell>
          <cell r="I600">
            <v>9</v>
          </cell>
          <cell r="J600" t="str">
            <v>THCS Long Bình</v>
          </cell>
          <cell r="K600" t="str">
            <v>Bàu Bàng</v>
          </cell>
          <cell r="L600" t="str">
            <v>Khá</v>
          </cell>
          <cell r="M600" t="str">
            <v>Tốt</v>
          </cell>
          <cell r="N600" t="str">
            <v>9.1</v>
          </cell>
          <cell r="O600">
            <v>4.25</v>
          </cell>
        </row>
        <row r="601">
          <cell r="B601">
            <v>592</v>
          </cell>
          <cell r="C601" t="str">
            <v>Phan Thị Kim</v>
          </cell>
          <cell r="D601" t="str">
            <v>Ngân</v>
          </cell>
          <cell r="E601" t="str">
            <v>19/10/2000</v>
          </cell>
          <cell r="F601" t="str">
            <v>Bình Dương</v>
          </cell>
          <cell r="G601" t="str">
            <v>Kinh</v>
          </cell>
          <cell r="H601" t="str">
            <v>Nữ</v>
          </cell>
          <cell r="I601">
            <v>9</v>
          </cell>
          <cell r="J601" t="str">
            <v>THCS Tân Bình</v>
          </cell>
          <cell r="K601" t="str">
            <v>Dĩ An</v>
          </cell>
          <cell r="L601" t="str">
            <v>Giỏi</v>
          </cell>
          <cell r="M601" t="str">
            <v>Tốt</v>
          </cell>
          <cell r="N601">
            <v>8.8000000000000007</v>
          </cell>
          <cell r="O601">
            <v>3.5</v>
          </cell>
        </row>
        <row r="602">
          <cell r="B602">
            <v>593</v>
          </cell>
          <cell r="C602" t="str">
            <v>Nguyễn Ngọc Khánh</v>
          </cell>
          <cell r="D602" t="str">
            <v>Ngân</v>
          </cell>
          <cell r="E602" t="str">
            <v>13/09/2000</v>
          </cell>
          <cell r="F602" t="str">
            <v>Đồng Nai</v>
          </cell>
          <cell r="G602" t="str">
            <v>Kinh</v>
          </cell>
          <cell r="H602" t="str">
            <v>Nữ</v>
          </cell>
          <cell r="I602">
            <v>9</v>
          </cell>
          <cell r="J602" t="str">
            <v>THCS Thái Hòa</v>
          </cell>
          <cell r="K602" t="str">
            <v>Tân Uyên</v>
          </cell>
          <cell r="L602" t="str">
            <v>Giỏi</v>
          </cell>
          <cell r="M602" t="str">
            <v>Tốt</v>
          </cell>
          <cell r="N602">
            <v>9.1999999999999993</v>
          </cell>
          <cell r="O602">
            <v>8.25</v>
          </cell>
        </row>
        <row r="603">
          <cell r="B603">
            <v>594</v>
          </cell>
          <cell r="C603" t="str">
            <v>Võ Thị Kim</v>
          </cell>
          <cell r="D603" t="str">
            <v>Ngân</v>
          </cell>
          <cell r="E603" t="str">
            <v>24/08/2000</v>
          </cell>
          <cell r="F603" t="str">
            <v>Bình Dương</v>
          </cell>
          <cell r="G603" t="str">
            <v>Kinh</v>
          </cell>
          <cell r="H603" t="str">
            <v>Nữ</v>
          </cell>
          <cell r="I603">
            <v>9</v>
          </cell>
          <cell r="J603" t="str">
            <v>THCS Trịnh Hoài Đức</v>
          </cell>
          <cell r="K603" t="str">
            <v>Thuận An</v>
          </cell>
          <cell r="L603" t="str">
            <v>Giỏi</v>
          </cell>
          <cell r="M603" t="str">
            <v>Tốt</v>
          </cell>
          <cell r="N603">
            <v>8.9</v>
          </cell>
          <cell r="O603">
            <v>9.5</v>
          </cell>
        </row>
        <row r="604">
          <cell r="B604">
            <v>595</v>
          </cell>
          <cell r="C604" t="str">
            <v>Trần Thị Hồng</v>
          </cell>
          <cell r="D604" t="str">
            <v>Ngọc</v>
          </cell>
          <cell r="E604" t="str">
            <v>04/01/2000</v>
          </cell>
          <cell r="F604" t="str">
            <v>Bình Dương</v>
          </cell>
          <cell r="G604" t="str">
            <v>Kinh</v>
          </cell>
          <cell r="H604" t="str">
            <v>Nữ</v>
          </cell>
          <cell r="I604">
            <v>9</v>
          </cell>
          <cell r="J604" t="str">
            <v>THCS Quang Trung</v>
          </cell>
          <cell r="K604" t="str">
            <v>Bàu Bàng</v>
          </cell>
          <cell r="L604" t="str">
            <v>Khá</v>
          </cell>
          <cell r="M604" t="str">
            <v>Tốt</v>
          </cell>
          <cell r="N604">
            <v>8.3000000000000007</v>
          </cell>
          <cell r="O604">
            <v>0.5</v>
          </cell>
        </row>
        <row r="605">
          <cell r="B605">
            <v>596</v>
          </cell>
          <cell r="C605" t="str">
            <v>Trần Thụy Khánh</v>
          </cell>
          <cell r="D605" t="str">
            <v>Ngọc</v>
          </cell>
          <cell r="E605" t="str">
            <v>01/09/2000</v>
          </cell>
          <cell r="F605" t="str">
            <v>Bình Dương</v>
          </cell>
          <cell r="G605" t="str">
            <v>Kinh</v>
          </cell>
          <cell r="H605" t="str">
            <v>Nữ</v>
          </cell>
          <cell r="I605">
            <v>9</v>
          </cell>
          <cell r="J605" t="str">
            <v>THCS Mỹ Phước</v>
          </cell>
          <cell r="K605" t="str">
            <v>Bến Cát</v>
          </cell>
          <cell r="L605" t="str">
            <v>Giỏi</v>
          </cell>
          <cell r="M605" t="str">
            <v>Tốt</v>
          </cell>
          <cell r="N605">
            <v>9.8000000000000007</v>
          </cell>
          <cell r="O605">
            <v>9.5</v>
          </cell>
        </row>
        <row r="606">
          <cell r="B606">
            <v>597</v>
          </cell>
          <cell r="C606" t="str">
            <v>Trần Long Bảo</v>
          </cell>
          <cell r="D606" t="str">
            <v>Ngọc</v>
          </cell>
          <cell r="E606" t="str">
            <v>19/10/2000</v>
          </cell>
          <cell r="F606" t="str">
            <v>Bình Dương</v>
          </cell>
          <cell r="G606" t="str">
            <v>Kinh</v>
          </cell>
          <cell r="H606" t="str">
            <v>Nữ</v>
          </cell>
          <cell r="I606">
            <v>9</v>
          </cell>
          <cell r="J606" t="str">
            <v xml:space="preserve"> THCS Hội Nghĩa</v>
          </cell>
          <cell r="K606" t="str">
            <v>Tân Uyên</v>
          </cell>
          <cell r="L606" t="str">
            <v>Giỏi</v>
          </cell>
          <cell r="M606" t="str">
            <v>Tốt</v>
          </cell>
          <cell r="N606">
            <v>9.3000000000000007</v>
          </cell>
          <cell r="O606">
            <v>3.5</v>
          </cell>
        </row>
        <row r="607">
          <cell r="B607">
            <v>598</v>
          </cell>
          <cell r="C607" t="str">
            <v>Đỗ Minh</v>
          </cell>
          <cell r="D607" t="str">
            <v>Ngọc</v>
          </cell>
          <cell r="E607" t="str">
            <v>20/07/2000</v>
          </cell>
          <cell r="F607" t="str">
            <v>TP Hồ Chí Minh</v>
          </cell>
          <cell r="G607" t="str">
            <v>Kinh</v>
          </cell>
          <cell r="H607" t="str">
            <v>Nữ</v>
          </cell>
          <cell r="I607">
            <v>9</v>
          </cell>
          <cell r="J607" t="str">
            <v>THCS Chu Văn An</v>
          </cell>
          <cell r="K607" t="str">
            <v>TP Thủ Dầu Một</v>
          </cell>
          <cell r="L607" t="str">
            <v>Giỏi</v>
          </cell>
          <cell r="M607" t="str">
            <v>Tốt</v>
          </cell>
          <cell r="N607" t="str">
            <v>9,3</v>
          </cell>
          <cell r="O607">
            <v>10.75</v>
          </cell>
        </row>
        <row r="608">
          <cell r="B608">
            <v>599</v>
          </cell>
          <cell r="C608" t="str">
            <v>Lê Hoàng</v>
          </cell>
          <cell r="D608" t="str">
            <v>Nhả</v>
          </cell>
          <cell r="E608" t="str">
            <v>19/03/2000</v>
          </cell>
          <cell r="F608" t="str">
            <v>Cần Thơ</v>
          </cell>
          <cell r="G608" t="str">
            <v>Kinh</v>
          </cell>
          <cell r="H608" t="str">
            <v>Nam</v>
          </cell>
          <cell r="I608">
            <v>9</v>
          </cell>
          <cell r="J608" t="str">
            <v>THCS Phú Long</v>
          </cell>
          <cell r="K608" t="str">
            <v>Thuận An</v>
          </cell>
          <cell r="L608" t="str">
            <v>Khá</v>
          </cell>
          <cell r="M608" t="str">
            <v>Tốt</v>
          </cell>
          <cell r="N608">
            <v>8.8000000000000007</v>
          </cell>
          <cell r="O608">
            <v>2.75</v>
          </cell>
        </row>
        <row r="609">
          <cell r="B609">
            <v>600</v>
          </cell>
          <cell r="C609" t="str">
            <v xml:space="preserve">Lê Nguyễn Thụy Thanh </v>
          </cell>
          <cell r="D609" t="str">
            <v>Nhàn</v>
          </cell>
          <cell r="E609" t="str">
            <v>05/02/2000</v>
          </cell>
          <cell r="F609" t="str">
            <v>Bình Dương</v>
          </cell>
          <cell r="G609" t="str">
            <v>Kinh</v>
          </cell>
          <cell r="H609" t="str">
            <v>Nữ</v>
          </cell>
          <cell r="I609">
            <v>9</v>
          </cell>
          <cell r="J609" t="str">
            <v>THCS Nguyễn Bỉnh Khiêm</v>
          </cell>
          <cell r="K609" t="str">
            <v>Dầu Tiếng</v>
          </cell>
          <cell r="L609" t="str">
            <v>Giỏi</v>
          </cell>
          <cell r="M609" t="str">
            <v>Tốt</v>
          </cell>
          <cell r="N609" t="str">
            <v>9.6</v>
          </cell>
          <cell r="O609">
            <v>6.25</v>
          </cell>
        </row>
        <row r="610">
          <cell r="B610">
            <v>601</v>
          </cell>
          <cell r="C610" t="str">
            <v>Cao Hồ Thanh</v>
          </cell>
          <cell r="D610" t="str">
            <v>Nhàn</v>
          </cell>
          <cell r="E610" t="str">
            <v>27/06/2000</v>
          </cell>
          <cell r="F610" t="str">
            <v>Bình Dương</v>
          </cell>
          <cell r="G610" t="str">
            <v>Kinh</v>
          </cell>
          <cell r="H610" t="str">
            <v>Nữ</v>
          </cell>
          <cell r="I610">
            <v>9</v>
          </cell>
          <cell r="J610" t="str">
            <v>THCS  Định Hoà</v>
          </cell>
          <cell r="K610" t="str">
            <v>TP Thủ Dầu Một</v>
          </cell>
          <cell r="L610" t="str">
            <v>Giỏi</v>
          </cell>
          <cell r="M610" t="str">
            <v>Tốt</v>
          </cell>
          <cell r="N610">
            <v>9.8000000000000007</v>
          </cell>
          <cell r="O610">
            <v>5</v>
          </cell>
        </row>
        <row r="611">
          <cell r="B611">
            <v>602</v>
          </cell>
          <cell r="C611" t="str">
            <v>Đỗ Danh</v>
          </cell>
          <cell r="D611" t="str">
            <v>Nhật</v>
          </cell>
          <cell r="E611" t="str">
            <v>30/03/2000</v>
          </cell>
          <cell r="F611" t="str">
            <v>Bình Dương</v>
          </cell>
          <cell r="G611" t="str">
            <v>Kinh</v>
          </cell>
          <cell r="H611" t="str">
            <v>Nam</v>
          </cell>
          <cell r="I611">
            <v>9</v>
          </cell>
          <cell r="J611" t="str">
            <v xml:space="preserve">THCS Nguyễn Thái Bình </v>
          </cell>
          <cell r="K611" t="str">
            <v>Thuận An</v>
          </cell>
          <cell r="L611" t="str">
            <v>Giỏi</v>
          </cell>
          <cell r="M611" t="str">
            <v>Tốt</v>
          </cell>
          <cell r="N611">
            <v>9</v>
          </cell>
          <cell r="O611">
            <v>8.5</v>
          </cell>
        </row>
        <row r="612">
          <cell r="B612">
            <v>603</v>
          </cell>
          <cell r="C612" t="str">
            <v>Phạm Thị Tuyết</v>
          </cell>
          <cell r="D612" t="str">
            <v>Nhi</v>
          </cell>
          <cell r="E612" t="str">
            <v>11/08/2000</v>
          </cell>
          <cell r="F612" t="str">
            <v>Bạc Liêu</v>
          </cell>
          <cell r="G612" t="str">
            <v>Kinh</v>
          </cell>
          <cell r="H612" t="str">
            <v>Nữ</v>
          </cell>
          <cell r="I612">
            <v>9</v>
          </cell>
          <cell r="J612" t="str">
            <v>THCS Chánh Phú Hòa</v>
          </cell>
          <cell r="K612" t="str">
            <v>Bến Cát</v>
          </cell>
          <cell r="L612" t="str">
            <v>Khá</v>
          </cell>
          <cell r="M612" t="str">
            <v>Tốt</v>
          </cell>
          <cell r="N612" t="str">
            <v>8,6</v>
          </cell>
          <cell r="O612">
            <v>0.75</v>
          </cell>
        </row>
        <row r="613">
          <cell r="B613">
            <v>604</v>
          </cell>
          <cell r="C613" t="str">
            <v>Nguyễn Thị Yến</v>
          </cell>
          <cell r="D613" t="str">
            <v>Nhi</v>
          </cell>
          <cell r="E613" t="str">
            <v>05/03/2000</v>
          </cell>
          <cell r="F613" t="str">
            <v>Bình Dương</v>
          </cell>
          <cell r="G613" t="str">
            <v>Kinh</v>
          </cell>
          <cell r="H613" t="str">
            <v>Nữ</v>
          </cell>
          <cell r="I613">
            <v>9</v>
          </cell>
          <cell r="J613" t="str">
            <v>THCS Long Hòa</v>
          </cell>
          <cell r="K613" t="str">
            <v>Dầu Tiếng</v>
          </cell>
          <cell r="L613" t="str">
            <v>Giỏi</v>
          </cell>
          <cell r="M613" t="str">
            <v>Tốt</v>
          </cell>
          <cell r="N613" t="str">
            <v>9.8</v>
          </cell>
          <cell r="O613">
            <v>7.5</v>
          </cell>
        </row>
        <row r="614">
          <cell r="B614">
            <v>605</v>
          </cell>
          <cell r="C614" t="str">
            <v>Nguyễn Đỗ Yến</v>
          </cell>
          <cell r="D614" t="str">
            <v>Nhi</v>
          </cell>
          <cell r="E614" t="str">
            <v>17/03/2000</v>
          </cell>
          <cell r="F614" t="str">
            <v>Bình Dương</v>
          </cell>
          <cell r="G614" t="str">
            <v>Kinh</v>
          </cell>
          <cell r="H614" t="str">
            <v>Nữ</v>
          </cell>
          <cell r="I614">
            <v>9</v>
          </cell>
          <cell r="J614" t="str">
            <v>THCS Long Hòa</v>
          </cell>
          <cell r="K614" t="str">
            <v>Dầu Tiếng</v>
          </cell>
          <cell r="L614" t="str">
            <v>Giỏi</v>
          </cell>
          <cell r="M614" t="str">
            <v>Tốt</v>
          </cell>
          <cell r="N614" t="str">
            <v>9.6</v>
          </cell>
          <cell r="O614">
            <v>6.25</v>
          </cell>
        </row>
        <row r="615">
          <cell r="B615">
            <v>606</v>
          </cell>
          <cell r="C615" t="str">
            <v>Hoàng Thị Yến</v>
          </cell>
          <cell r="D615" t="str">
            <v>Nhi</v>
          </cell>
          <cell r="E615" t="str">
            <v>02/06/2000</v>
          </cell>
          <cell r="F615" t="str">
            <v>Bình Dương</v>
          </cell>
          <cell r="G615" t="str">
            <v>Kinh</v>
          </cell>
          <cell r="H615" t="str">
            <v>Nữ</v>
          </cell>
          <cell r="I615">
            <v>9</v>
          </cell>
          <cell r="J615" t="str">
            <v>THCS An Linh</v>
          </cell>
          <cell r="K615" t="str">
            <v>Phú Giáo</v>
          </cell>
          <cell r="L615" t="str">
            <v>Khá</v>
          </cell>
          <cell r="M615" t="str">
            <v>Tốt</v>
          </cell>
          <cell r="N615" t="str">
            <v>8,0</v>
          </cell>
          <cell r="O615">
            <v>2.5</v>
          </cell>
        </row>
        <row r="616">
          <cell r="B616">
            <v>607</v>
          </cell>
          <cell r="C616" t="str">
            <v>Hồ Thị Tuyết</v>
          </cell>
          <cell r="D616" t="str">
            <v>Nhi</v>
          </cell>
          <cell r="E616" t="str">
            <v>16/08/2000</v>
          </cell>
          <cell r="F616" t="str">
            <v>Bình Dương</v>
          </cell>
          <cell r="G616" t="str">
            <v>Kinh</v>
          </cell>
          <cell r="H616" t="str">
            <v>Nữ</v>
          </cell>
          <cell r="I616">
            <v>9</v>
          </cell>
          <cell r="J616" t="str">
            <v>THCS Vĩnh Hòa</v>
          </cell>
          <cell r="K616" t="str">
            <v>Phú Giáo</v>
          </cell>
          <cell r="L616" t="str">
            <v>Giỏi</v>
          </cell>
          <cell r="M616" t="str">
            <v>Tốt</v>
          </cell>
          <cell r="N616">
            <v>9.1999999999999993</v>
          </cell>
          <cell r="O616">
            <v>2.5</v>
          </cell>
        </row>
        <row r="617">
          <cell r="B617">
            <v>608</v>
          </cell>
          <cell r="C617" t="str">
            <v>Thạch Thị Quỳnh</v>
          </cell>
          <cell r="D617" t="str">
            <v>Nhi</v>
          </cell>
          <cell r="E617" t="str">
            <v>05/05/2000</v>
          </cell>
          <cell r="F617" t="str">
            <v>Bình Dương</v>
          </cell>
          <cell r="G617" t="str">
            <v>Kinh</v>
          </cell>
          <cell r="H617" t="str">
            <v>Nữ</v>
          </cell>
          <cell r="I617">
            <v>9</v>
          </cell>
          <cell r="J617" t="str">
            <v>THCS Nguyễn Văn Tiết</v>
          </cell>
          <cell r="K617" t="str">
            <v>Thuận An</v>
          </cell>
          <cell r="L617" t="str">
            <v>Giỏi</v>
          </cell>
          <cell r="M617" t="str">
            <v>Tốt</v>
          </cell>
          <cell r="N617">
            <v>8.5</v>
          </cell>
          <cell r="O617">
            <v>7.5</v>
          </cell>
        </row>
        <row r="618">
          <cell r="B618">
            <v>609</v>
          </cell>
          <cell r="C618" t="str">
            <v>Võ Thị Tuyết</v>
          </cell>
          <cell r="D618" t="str">
            <v>Nhi</v>
          </cell>
          <cell r="E618" t="str">
            <v>15/08/2000</v>
          </cell>
          <cell r="F618" t="str">
            <v>Bình Dương</v>
          </cell>
          <cell r="G618" t="str">
            <v>Kinh</v>
          </cell>
          <cell r="H618" t="str">
            <v>Nữ</v>
          </cell>
          <cell r="I618">
            <v>9</v>
          </cell>
          <cell r="J618" t="str">
            <v>THCS Chu Văn An</v>
          </cell>
          <cell r="K618" t="str">
            <v>TP Thủ Dầu Một</v>
          </cell>
          <cell r="L618" t="str">
            <v>Giỏi</v>
          </cell>
          <cell r="M618" t="str">
            <v>Tốt</v>
          </cell>
          <cell r="N618" t="str">
            <v>9,6</v>
          </cell>
          <cell r="O618">
            <v>5.5</v>
          </cell>
        </row>
        <row r="619">
          <cell r="B619">
            <v>610</v>
          </cell>
          <cell r="C619" t="str">
            <v>Nguyễn Ngọc Hoàng</v>
          </cell>
          <cell r="D619" t="str">
            <v>Nhi</v>
          </cell>
          <cell r="E619" t="str">
            <v>18/02/2000</v>
          </cell>
          <cell r="F619" t="str">
            <v>Bình Dương</v>
          </cell>
          <cell r="G619" t="str">
            <v>Kinh</v>
          </cell>
          <cell r="H619" t="str">
            <v>Nữ</v>
          </cell>
          <cell r="I619">
            <v>9</v>
          </cell>
          <cell r="J619" t="str">
            <v>THCS Chu Văn An</v>
          </cell>
          <cell r="K619" t="str">
            <v>TP Thủ Dầu Một</v>
          </cell>
          <cell r="L619" t="str">
            <v>Giỏi</v>
          </cell>
          <cell r="M619" t="str">
            <v>Tốt</v>
          </cell>
          <cell r="N619" t="str">
            <v>9,9</v>
          </cell>
          <cell r="O619">
            <v>12</v>
          </cell>
        </row>
        <row r="620">
          <cell r="B620">
            <v>611</v>
          </cell>
          <cell r="C620" t="str">
            <v>Nguyễn Thị Hồng</v>
          </cell>
          <cell r="D620" t="str">
            <v>Nhung</v>
          </cell>
          <cell r="E620" t="str">
            <v>02/05/2000</v>
          </cell>
          <cell r="F620" t="str">
            <v>Hà Nam</v>
          </cell>
          <cell r="G620" t="str">
            <v>Kinh</v>
          </cell>
          <cell r="H620" t="str">
            <v>Nữ</v>
          </cell>
          <cell r="I620">
            <v>9</v>
          </cell>
          <cell r="J620" t="str">
            <v>THCS Bình Thắng</v>
          </cell>
          <cell r="K620" t="str">
            <v>Dĩ An</v>
          </cell>
          <cell r="L620" t="str">
            <v>Giỏi</v>
          </cell>
          <cell r="M620" t="str">
            <v>Tốt</v>
          </cell>
          <cell r="N620" t="str">
            <v>9.7</v>
          </cell>
          <cell r="O620">
            <v>4</v>
          </cell>
        </row>
        <row r="621">
          <cell r="B621">
            <v>612</v>
          </cell>
          <cell r="C621" t="str">
            <v>Nguyễn Vũ Hoàng</v>
          </cell>
          <cell r="D621" t="str">
            <v>Nhung</v>
          </cell>
          <cell r="E621" t="str">
            <v>27/01/1999</v>
          </cell>
          <cell r="F621" t="str">
            <v>Đà Lạt</v>
          </cell>
          <cell r="G621" t="str">
            <v>Kinh</v>
          </cell>
          <cell r="H621" t="str">
            <v>Nữ</v>
          </cell>
          <cell r="I621">
            <v>9</v>
          </cell>
          <cell r="J621" t="str">
            <v>THCS Nguyễn Văn Trỗi</v>
          </cell>
          <cell r="K621" t="str">
            <v>Thuận An</v>
          </cell>
          <cell r="L621" t="str">
            <v>Giỏi</v>
          </cell>
          <cell r="M621" t="str">
            <v>Tốt</v>
          </cell>
          <cell r="N621">
            <v>9.8000000000000007</v>
          </cell>
          <cell r="O621">
            <v>8.25</v>
          </cell>
        </row>
        <row r="622">
          <cell r="B622">
            <v>613</v>
          </cell>
          <cell r="C622" t="str">
            <v>Phạm Thị Cẩm</v>
          </cell>
          <cell r="D622" t="str">
            <v>Nhung</v>
          </cell>
          <cell r="E622" t="str">
            <v>15/05/2000</v>
          </cell>
          <cell r="F622" t="str">
            <v>Bình Dương</v>
          </cell>
          <cell r="G622" t="str">
            <v>Kinh</v>
          </cell>
          <cell r="H622" t="str">
            <v>Nữ</v>
          </cell>
          <cell r="I622">
            <v>9</v>
          </cell>
          <cell r="J622" t="str">
            <v>THCS Hoà Phú</v>
          </cell>
          <cell r="K622" t="str">
            <v>TP Thủ Dầu Một</v>
          </cell>
          <cell r="L622" t="str">
            <v xml:space="preserve">Giỏi </v>
          </cell>
          <cell r="M622" t="str">
            <v xml:space="preserve">Tốt </v>
          </cell>
          <cell r="N622" t="str">
            <v>9.2</v>
          </cell>
          <cell r="O622">
            <v>3.75</v>
          </cell>
        </row>
        <row r="623">
          <cell r="B623">
            <v>614</v>
          </cell>
          <cell r="C623" t="str">
            <v>Nguyễn Thị Hồng</v>
          </cell>
          <cell r="D623" t="str">
            <v>Nhung</v>
          </cell>
          <cell r="E623" t="str">
            <v>28/05/2000</v>
          </cell>
          <cell r="F623" t="str">
            <v>Hà Tỉnh</v>
          </cell>
          <cell r="G623" t="str">
            <v>Kinh</v>
          </cell>
          <cell r="H623" t="str">
            <v>Nữ</v>
          </cell>
          <cell r="I623">
            <v>9</v>
          </cell>
          <cell r="J623" t="str">
            <v>THCS Chu Văn An</v>
          </cell>
          <cell r="K623" t="str">
            <v>TP Thủ Dầu Một</v>
          </cell>
          <cell r="L623" t="str">
            <v>Giỏi</v>
          </cell>
          <cell r="M623" t="str">
            <v>Tốt</v>
          </cell>
          <cell r="N623" t="str">
            <v>9,9</v>
          </cell>
          <cell r="O623">
            <v>11.5</v>
          </cell>
        </row>
        <row r="624">
          <cell r="B624">
            <v>615</v>
          </cell>
          <cell r="C624" t="str">
            <v>Phạm Thị</v>
          </cell>
          <cell r="D624" t="str">
            <v>Nhung</v>
          </cell>
          <cell r="E624" t="str">
            <v>14/02/2000</v>
          </cell>
          <cell r="F624" t="str">
            <v>Phú Thọ</v>
          </cell>
          <cell r="G624" t="str">
            <v>Kinh</v>
          </cell>
          <cell r="H624" t="str">
            <v>Nữ</v>
          </cell>
          <cell r="I624">
            <v>9</v>
          </cell>
          <cell r="J624" t="str">
            <v>THCS Chu Văn An</v>
          </cell>
          <cell r="K624" t="str">
            <v>TP Thủ Dầu Một</v>
          </cell>
          <cell r="L624" t="str">
            <v>Khá</v>
          </cell>
          <cell r="M624" t="str">
            <v>Tốt</v>
          </cell>
          <cell r="N624" t="str">
            <v>9,1</v>
          </cell>
          <cell r="O624">
            <v>7.5</v>
          </cell>
        </row>
        <row r="625">
          <cell r="B625">
            <v>616</v>
          </cell>
          <cell r="C625" t="str">
            <v>Hà  Kiều</v>
          </cell>
          <cell r="D625" t="str">
            <v>Oanh</v>
          </cell>
          <cell r="E625" t="str">
            <v>28/02/2000</v>
          </cell>
          <cell r="F625" t="str">
            <v>Bình Phước</v>
          </cell>
          <cell r="G625" t="str">
            <v>Kinh</v>
          </cell>
          <cell r="H625" t="str">
            <v>Nữ</v>
          </cell>
          <cell r="I625">
            <v>9</v>
          </cell>
          <cell r="J625" t="str">
            <v>THCS Lai Uyên</v>
          </cell>
          <cell r="K625" t="str">
            <v>Bàu Bàng</v>
          </cell>
          <cell r="L625" t="str">
            <v>Khá</v>
          </cell>
          <cell r="M625" t="str">
            <v>Tốt</v>
          </cell>
          <cell r="N625" t="str">
            <v>8.2</v>
          </cell>
          <cell r="O625">
            <v>2</v>
          </cell>
        </row>
        <row r="626">
          <cell r="B626">
            <v>617</v>
          </cell>
          <cell r="C626" t="str">
            <v>Thái Thị Lan</v>
          </cell>
          <cell r="D626" t="str">
            <v>Oanh</v>
          </cell>
          <cell r="E626" t="str">
            <v>06/04/2000</v>
          </cell>
          <cell r="F626" t="str">
            <v>Nghệ An</v>
          </cell>
          <cell r="G626" t="str">
            <v>Kinh</v>
          </cell>
          <cell r="H626" t="str">
            <v>Nữ</v>
          </cell>
          <cell r="I626">
            <v>9</v>
          </cell>
          <cell r="J626" t="str">
            <v>THCS Bình Thắng</v>
          </cell>
          <cell r="K626" t="str">
            <v>Dĩ An</v>
          </cell>
          <cell r="L626" t="str">
            <v>Giỏi</v>
          </cell>
          <cell r="M626" t="str">
            <v>Tốt</v>
          </cell>
          <cell r="N626" t="str">
            <v>8.3</v>
          </cell>
          <cell r="O626">
            <v>5</v>
          </cell>
        </row>
        <row r="627">
          <cell r="B627">
            <v>618</v>
          </cell>
          <cell r="C627" t="str">
            <v>Dương Huỳnh Yến</v>
          </cell>
          <cell r="D627" t="str">
            <v>Phi</v>
          </cell>
          <cell r="E627" t="str">
            <v>18/04/2000</v>
          </cell>
          <cell r="F627" t="str">
            <v>Bình Dương</v>
          </cell>
          <cell r="G627" t="str">
            <v>Kinh</v>
          </cell>
          <cell r="H627" t="str">
            <v>Nữ</v>
          </cell>
          <cell r="I627">
            <v>9</v>
          </cell>
          <cell r="J627" t="str">
            <v>THCS Huỳnh Văn Lũy</v>
          </cell>
          <cell r="K627" t="str">
            <v>Tân Uyên</v>
          </cell>
          <cell r="L627" t="str">
            <v xml:space="preserve">Giỏi </v>
          </cell>
          <cell r="M627" t="str">
            <v>Tốt</v>
          </cell>
          <cell r="N627">
            <v>9.5</v>
          </cell>
          <cell r="O627">
            <v>6.5</v>
          </cell>
        </row>
        <row r="628">
          <cell r="B628">
            <v>619</v>
          </cell>
          <cell r="C628" t="str">
            <v>Nguyễn Bá</v>
          </cell>
          <cell r="D628" t="str">
            <v>Phú</v>
          </cell>
          <cell r="E628" t="str">
            <v>19/11/2000</v>
          </cell>
          <cell r="F628" t="str">
            <v>TP Hồ Chí Minh</v>
          </cell>
          <cell r="G628" t="str">
            <v>Kinh</v>
          </cell>
          <cell r="H628" t="str">
            <v>Nam</v>
          </cell>
          <cell r="I628">
            <v>9</v>
          </cell>
          <cell r="J628" t="str">
            <v>THCS Đông Hòa</v>
          </cell>
          <cell r="K628" t="str">
            <v>Dĩ An</v>
          </cell>
          <cell r="L628" t="str">
            <v>Giỏi</v>
          </cell>
          <cell r="M628" t="str">
            <v>Tốt</v>
          </cell>
          <cell r="N628" t="str">
            <v>8,8</v>
          </cell>
          <cell r="O628">
            <v>8</v>
          </cell>
        </row>
        <row r="629">
          <cell r="B629">
            <v>620</v>
          </cell>
          <cell r="C629" t="str">
            <v>Võ Diễm</v>
          </cell>
          <cell r="D629" t="str">
            <v>Phúc</v>
          </cell>
          <cell r="E629" t="str">
            <v>30/09/2000</v>
          </cell>
          <cell r="F629" t="str">
            <v>Bình Dương</v>
          </cell>
          <cell r="G629" t="str">
            <v>Kinh</v>
          </cell>
          <cell r="H629" t="str">
            <v>Nữ</v>
          </cell>
          <cell r="I629">
            <v>9</v>
          </cell>
          <cell r="J629" t="str">
            <v>THCS Nguyễn Thị Minh Khai</v>
          </cell>
          <cell r="K629" t="str">
            <v>TP Thủ Dầu Một</v>
          </cell>
          <cell r="L629" t="str">
            <v>Giỏi</v>
          </cell>
          <cell r="M629" t="str">
            <v>Tốt</v>
          </cell>
          <cell r="N629">
            <v>10</v>
          </cell>
          <cell r="O629">
            <v>8</v>
          </cell>
        </row>
        <row r="630">
          <cell r="B630">
            <v>621</v>
          </cell>
          <cell r="C630" t="str">
            <v>Trần Hoàng</v>
          </cell>
          <cell r="D630" t="str">
            <v>Phước</v>
          </cell>
          <cell r="E630" t="str">
            <v>22/05/2000</v>
          </cell>
          <cell r="F630" t="str">
            <v>Bình Dương</v>
          </cell>
          <cell r="G630" t="str">
            <v>Kinh</v>
          </cell>
          <cell r="H630" t="str">
            <v>Nam</v>
          </cell>
          <cell r="I630">
            <v>9</v>
          </cell>
          <cell r="J630" t="str">
            <v>THCS Long Bình</v>
          </cell>
          <cell r="K630" t="str">
            <v>Bàu Bàng</v>
          </cell>
          <cell r="L630" t="str">
            <v>Giỏi</v>
          </cell>
          <cell r="M630" t="str">
            <v>Tốt</v>
          </cell>
          <cell r="N630" t="str">
            <v>9.3</v>
          </cell>
          <cell r="O630">
            <v>4.25</v>
          </cell>
        </row>
        <row r="631">
          <cell r="B631">
            <v>622</v>
          </cell>
          <cell r="C631" t="str">
            <v>Nguyễn Cao</v>
          </cell>
          <cell r="D631" t="str">
            <v>Phước</v>
          </cell>
          <cell r="E631">
            <v>2000</v>
          </cell>
          <cell r="F631" t="str">
            <v>Bình Dương</v>
          </cell>
          <cell r="G631" t="str">
            <v>Kinh</v>
          </cell>
          <cell r="H631" t="str">
            <v>Nam</v>
          </cell>
          <cell r="I631">
            <v>9</v>
          </cell>
          <cell r="J631" t="str">
            <v>THPT Thanh Tuyền</v>
          </cell>
          <cell r="K631" t="str">
            <v>Dầu Tiếng</v>
          </cell>
          <cell r="L631" t="str">
            <v>Khá</v>
          </cell>
          <cell r="M631" t="str">
            <v>Tốt</v>
          </cell>
          <cell r="N631">
            <v>8.1</v>
          </cell>
          <cell r="O631">
            <v>3.5</v>
          </cell>
        </row>
        <row r="632">
          <cell r="B632">
            <v>623</v>
          </cell>
          <cell r="C632" t="str">
            <v>Lý Tú</v>
          </cell>
          <cell r="D632" t="str">
            <v>Phương</v>
          </cell>
          <cell r="E632" t="str">
            <v>07/04/2000</v>
          </cell>
          <cell r="F632" t="str">
            <v>Sóc Trăng</v>
          </cell>
          <cell r="G632" t="str">
            <v>Kinh</v>
          </cell>
          <cell r="H632" t="str">
            <v>Nữ</v>
          </cell>
          <cell r="I632">
            <v>9</v>
          </cell>
          <cell r="J632" t="str">
            <v>THCS Nguyễn Quốc Phú</v>
          </cell>
          <cell r="K632" t="str">
            <v>Tân Uyên</v>
          </cell>
          <cell r="L632" t="str">
            <v>Giỏi</v>
          </cell>
          <cell r="M632" t="str">
            <v>Tốt</v>
          </cell>
          <cell r="N632">
            <v>8.6</v>
          </cell>
          <cell r="O632">
            <v>5.25</v>
          </cell>
        </row>
        <row r="633">
          <cell r="B633">
            <v>624</v>
          </cell>
          <cell r="C633" t="str">
            <v>Nguyễn Thị Thu</v>
          </cell>
          <cell r="D633" t="str">
            <v>Phương</v>
          </cell>
          <cell r="E633" t="str">
            <v>01/09/2000</v>
          </cell>
          <cell r="F633" t="str">
            <v>Thanh Hóa</v>
          </cell>
          <cell r="G633" t="str">
            <v>Kinh</v>
          </cell>
          <cell r="H633" t="str">
            <v>Nữ</v>
          </cell>
          <cell r="I633">
            <v>9</v>
          </cell>
          <cell r="J633" t="str">
            <v>THCS Thái Hòa</v>
          </cell>
          <cell r="K633" t="str">
            <v>Tân Uyên</v>
          </cell>
          <cell r="L633" t="str">
            <v>Giỏi</v>
          </cell>
          <cell r="M633" t="str">
            <v>Tốt</v>
          </cell>
          <cell r="N633">
            <v>8.9</v>
          </cell>
          <cell r="O633">
            <v>7.75</v>
          </cell>
        </row>
        <row r="634">
          <cell r="B634">
            <v>625</v>
          </cell>
          <cell r="C634" t="str">
            <v>Hà Mỹ</v>
          </cell>
          <cell r="D634" t="str">
            <v>Phương</v>
          </cell>
          <cell r="E634" t="str">
            <v>07/04/2000</v>
          </cell>
          <cell r="F634" t="str">
            <v>TP Hồ Chí Minh</v>
          </cell>
          <cell r="G634" t="str">
            <v>Kinh</v>
          </cell>
          <cell r="H634" t="str">
            <v>Nữ</v>
          </cell>
          <cell r="I634">
            <v>9</v>
          </cell>
          <cell r="J634" t="str">
            <v>THCS Tân Thới</v>
          </cell>
          <cell r="K634" t="str">
            <v>Thuận An</v>
          </cell>
          <cell r="L634" t="str">
            <v>Giỏi</v>
          </cell>
          <cell r="M634" t="str">
            <v>Tốt</v>
          </cell>
          <cell r="N634" t="str">
            <v>9,8</v>
          </cell>
          <cell r="O634">
            <v>5</v>
          </cell>
        </row>
        <row r="635">
          <cell r="B635">
            <v>626</v>
          </cell>
          <cell r="C635" t="str">
            <v>Vũ Thị Trúc</v>
          </cell>
          <cell r="D635" t="str">
            <v>Phương</v>
          </cell>
          <cell r="E635" t="str">
            <v>22/06/2000</v>
          </cell>
          <cell r="F635" t="str">
            <v>TP Hồ Chí Minh</v>
          </cell>
          <cell r="G635" t="str">
            <v>Kinh</v>
          </cell>
          <cell r="H635" t="str">
            <v>Nữ</v>
          </cell>
          <cell r="I635">
            <v>9</v>
          </cell>
          <cell r="J635" t="str">
            <v>THCS Chu Văn An</v>
          </cell>
          <cell r="K635" t="str">
            <v>TP Thủ Dầu Một</v>
          </cell>
          <cell r="L635" t="str">
            <v>Giỏi</v>
          </cell>
          <cell r="M635" t="str">
            <v>Tốt</v>
          </cell>
          <cell r="N635" t="str">
            <v>9,5</v>
          </cell>
          <cell r="O635">
            <v>9</v>
          </cell>
        </row>
        <row r="636">
          <cell r="B636">
            <v>627</v>
          </cell>
          <cell r="C636" t="str">
            <v>Phạm Thị Ngọc</v>
          </cell>
          <cell r="D636" t="str">
            <v>Quyên</v>
          </cell>
          <cell r="E636" t="str">
            <v>19/11/2000</v>
          </cell>
          <cell r="F636" t="str">
            <v>Bình Dương</v>
          </cell>
          <cell r="G636" t="str">
            <v>Kinh</v>
          </cell>
          <cell r="H636" t="str">
            <v>Nữ</v>
          </cell>
          <cell r="I636">
            <v>9</v>
          </cell>
          <cell r="J636" t="str">
            <v>THCS Lạc An</v>
          </cell>
          <cell r="K636" t="str">
            <v>Bắc Tân Uyên</v>
          </cell>
          <cell r="L636" t="str">
            <v>Giỏi</v>
          </cell>
          <cell r="M636" t="str">
            <v>Tốt</v>
          </cell>
          <cell r="N636" t="str">
            <v>8.0</v>
          </cell>
          <cell r="O636">
            <v>5</v>
          </cell>
        </row>
        <row r="637">
          <cell r="B637">
            <v>628</v>
          </cell>
          <cell r="C637" t="str">
            <v>Nguyễn Thị Thúy</v>
          </cell>
          <cell r="D637" t="str">
            <v>Quyên</v>
          </cell>
          <cell r="E637" t="str">
            <v>03/09/2000</v>
          </cell>
          <cell r="F637" t="str">
            <v>Đồng Tháp</v>
          </cell>
          <cell r="G637" t="str">
            <v>Kinh</v>
          </cell>
          <cell r="H637" t="str">
            <v>Nữ</v>
          </cell>
          <cell r="I637">
            <v>9</v>
          </cell>
          <cell r="J637" t="str">
            <v>THCS Bình An</v>
          </cell>
          <cell r="K637" t="str">
            <v>Dĩ An</v>
          </cell>
          <cell r="L637" t="str">
            <v>Giỏi</v>
          </cell>
          <cell r="M637" t="str">
            <v>Tốt</v>
          </cell>
          <cell r="N637">
            <v>10</v>
          </cell>
          <cell r="O637">
            <v>10.5</v>
          </cell>
        </row>
        <row r="638">
          <cell r="B638">
            <v>629</v>
          </cell>
          <cell r="C638" t="str">
            <v>Nguyễn Văn Duy</v>
          </cell>
          <cell r="D638" t="str">
            <v>Sang</v>
          </cell>
          <cell r="E638" t="str">
            <v>27/01/2000</v>
          </cell>
          <cell r="F638" t="str">
            <v>Bến Tre</v>
          </cell>
          <cell r="G638" t="str">
            <v>Kinh</v>
          </cell>
          <cell r="H638" t="str">
            <v>Nam</v>
          </cell>
          <cell r="I638">
            <v>9</v>
          </cell>
          <cell r="J638" t="str">
            <v>THPT Lê Lợi</v>
          </cell>
          <cell r="K638" t="str">
            <v>Bắc Tân Uyên</v>
          </cell>
          <cell r="L638" t="str">
            <v>Khá</v>
          </cell>
          <cell r="M638" t="str">
            <v>Tốt</v>
          </cell>
          <cell r="N638">
            <v>8</v>
          </cell>
          <cell r="O638">
            <v>3.5</v>
          </cell>
        </row>
        <row r="639">
          <cell r="B639">
            <v>630</v>
          </cell>
          <cell r="C639" t="str">
            <v xml:space="preserve">Nguyễn Thế </v>
          </cell>
          <cell r="D639" t="str">
            <v>Sang</v>
          </cell>
          <cell r="E639" t="str">
            <v>26/08/2000</v>
          </cell>
          <cell r="F639" t="str">
            <v>Bình Dương</v>
          </cell>
          <cell r="G639" t="str">
            <v>Kinh</v>
          </cell>
          <cell r="H639" t="str">
            <v>Nam</v>
          </cell>
          <cell r="I639">
            <v>9</v>
          </cell>
          <cell r="J639" t="str">
            <v>THCS Minh Hòa</v>
          </cell>
          <cell r="K639" t="str">
            <v>Dầu Tiếng</v>
          </cell>
          <cell r="L639" t="str">
            <v>Khá</v>
          </cell>
          <cell r="M639" t="str">
            <v>Tốt</v>
          </cell>
          <cell r="N639" t="str">
            <v>9,1</v>
          </cell>
          <cell r="O639">
            <v>7</v>
          </cell>
        </row>
        <row r="640">
          <cell r="B640">
            <v>631</v>
          </cell>
          <cell r="C640" t="str">
            <v>Huỳnh Anh</v>
          </cell>
          <cell r="D640" t="str">
            <v>Tài</v>
          </cell>
          <cell r="E640" t="str">
            <v>23/11/2000</v>
          </cell>
          <cell r="F640" t="str">
            <v>Bình Dương</v>
          </cell>
          <cell r="G640" t="str">
            <v>Kinh</v>
          </cell>
          <cell r="H640" t="str">
            <v>Nam</v>
          </cell>
          <cell r="I640">
            <v>9</v>
          </cell>
          <cell r="J640" t="str">
            <v>THCS Bình Thắng</v>
          </cell>
          <cell r="K640" t="str">
            <v>Dĩ An</v>
          </cell>
          <cell r="L640" t="str">
            <v>Giỏi</v>
          </cell>
          <cell r="M640" t="str">
            <v>Tốt</v>
          </cell>
          <cell r="N640" t="str">
            <v>8.1</v>
          </cell>
          <cell r="O640">
            <v>6.5</v>
          </cell>
        </row>
        <row r="641">
          <cell r="B641">
            <v>632</v>
          </cell>
          <cell r="C641" t="str">
            <v xml:space="preserve">Võ Tấn </v>
          </cell>
          <cell r="D641" t="str">
            <v>Tài</v>
          </cell>
          <cell r="E641" t="str">
            <v>19/04/2000</v>
          </cell>
          <cell r="F641" t="str">
            <v>Bình Dương</v>
          </cell>
          <cell r="G641" t="str">
            <v>Kinh</v>
          </cell>
          <cell r="H641" t="str">
            <v>Nam</v>
          </cell>
          <cell r="I641">
            <v>9</v>
          </cell>
          <cell r="J641" t="str">
            <v>THCS Nguyễn Văn Trỗi</v>
          </cell>
          <cell r="K641" t="str">
            <v>Thuận An</v>
          </cell>
          <cell r="L641" t="str">
            <v>Khá</v>
          </cell>
          <cell r="M641" t="str">
            <v>Tốt</v>
          </cell>
          <cell r="N641">
            <v>9.3000000000000007</v>
          </cell>
          <cell r="O641">
            <v>6</v>
          </cell>
        </row>
        <row r="642">
          <cell r="B642">
            <v>633</v>
          </cell>
          <cell r="C642" t="str">
            <v>Nguyễn Ngọc</v>
          </cell>
          <cell r="D642" t="str">
            <v>Tâm</v>
          </cell>
          <cell r="E642" t="str">
            <v>04/08/2000</v>
          </cell>
          <cell r="F642" t="str">
            <v>Bình Dương</v>
          </cell>
          <cell r="G642" t="str">
            <v>Kinh</v>
          </cell>
          <cell r="H642" t="str">
            <v>Nam</v>
          </cell>
          <cell r="I642">
            <v>9</v>
          </cell>
          <cell r="J642" t="str">
            <v>THPT Lê Lợi</v>
          </cell>
          <cell r="K642" t="str">
            <v>Bắc Tân Uyên</v>
          </cell>
          <cell r="L642" t="str">
            <v>Khá</v>
          </cell>
          <cell r="M642" t="str">
            <v>Tốt</v>
          </cell>
          <cell r="N642">
            <v>8.1999999999999993</v>
          </cell>
          <cell r="O642">
            <v>6.75</v>
          </cell>
        </row>
        <row r="643">
          <cell r="B643">
            <v>634</v>
          </cell>
          <cell r="C643" t="str">
            <v>Lê Sỹ</v>
          </cell>
          <cell r="D643" t="str">
            <v>Tấn</v>
          </cell>
          <cell r="E643" t="str">
            <v>03/02/2000</v>
          </cell>
          <cell r="F643" t="str">
            <v>Quảng Nam</v>
          </cell>
          <cell r="G643" t="str">
            <v>Kinh</v>
          </cell>
          <cell r="H643" t="str">
            <v xml:space="preserve">Nam </v>
          </cell>
          <cell r="I643">
            <v>9</v>
          </cell>
          <cell r="J643" t="str">
            <v>THCS Bình Chuẩn</v>
          </cell>
          <cell r="K643" t="str">
            <v>Thuận An</v>
          </cell>
          <cell r="L643" t="str">
            <v>Giỏi</v>
          </cell>
          <cell r="M643" t="str">
            <v>Tốt</v>
          </cell>
          <cell r="N643">
            <v>9.4</v>
          </cell>
          <cell r="O643">
            <v>3.75</v>
          </cell>
        </row>
        <row r="644">
          <cell r="B644">
            <v>635</v>
          </cell>
          <cell r="C644" t="str">
            <v xml:space="preserve">Dương Trần Ngọc </v>
          </cell>
          <cell r="D644" t="str">
            <v>Thạch</v>
          </cell>
          <cell r="E644" t="str">
            <v>29/02/2000</v>
          </cell>
          <cell r="F644" t="str">
            <v>Bình Dương</v>
          </cell>
          <cell r="G644" t="str">
            <v>Kinh</v>
          </cell>
          <cell r="H644" t="str">
            <v>Nữ</v>
          </cell>
          <cell r="I644">
            <v>9</v>
          </cell>
          <cell r="J644" t="str">
            <v>THCS Định An</v>
          </cell>
          <cell r="K644" t="str">
            <v>Dầu Tiếng</v>
          </cell>
          <cell r="L644" t="str">
            <v>Khá</v>
          </cell>
          <cell r="M644" t="str">
            <v>Tốt</v>
          </cell>
          <cell r="N644">
            <v>8.3000000000000007</v>
          </cell>
          <cell r="O644">
            <v>1.75</v>
          </cell>
        </row>
        <row r="645">
          <cell r="B645">
            <v>636</v>
          </cell>
          <cell r="C645" t="str">
            <v xml:space="preserve">Trần Hùng </v>
          </cell>
          <cell r="D645" t="str">
            <v>Thái</v>
          </cell>
          <cell r="E645" t="str">
            <v>22/08/2000</v>
          </cell>
          <cell r="F645" t="str">
            <v>Bình Dương</v>
          </cell>
          <cell r="G645" t="str">
            <v>Kinh</v>
          </cell>
          <cell r="H645" t="str">
            <v>Nam</v>
          </cell>
          <cell r="I645">
            <v>9</v>
          </cell>
          <cell r="J645" t="str">
            <v>THCS Tân Mỹ</v>
          </cell>
          <cell r="K645" t="str">
            <v>Bắc Tân Uyên</v>
          </cell>
          <cell r="L645" t="str">
            <v>Khá</v>
          </cell>
          <cell r="M645" t="str">
            <v>Tốt</v>
          </cell>
          <cell r="N645">
            <v>8.4</v>
          </cell>
          <cell r="O645">
            <v>5.5</v>
          </cell>
        </row>
        <row r="646">
          <cell r="B646">
            <v>637</v>
          </cell>
          <cell r="C646" t="str">
            <v>Lê Ngọc Minh</v>
          </cell>
          <cell r="D646" t="str">
            <v>Thái</v>
          </cell>
          <cell r="E646" t="str">
            <v>16/05/2000</v>
          </cell>
          <cell r="F646" t="str">
            <v>TP Hồ Chí Minh</v>
          </cell>
          <cell r="G646" t="str">
            <v>Kinh</v>
          </cell>
          <cell r="H646" t="str">
            <v>Nữ</v>
          </cell>
          <cell r="I646">
            <v>9</v>
          </cell>
          <cell r="J646" t="str">
            <v>THCS Phú An</v>
          </cell>
          <cell r="K646" t="str">
            <v>Bến Cát</v>
          </cell>
          <cell r="L646" t="str">
            <v>Giỏi</v>
          </cell>
          <cell r="M646" t="str">
            <v>Tốt</v>
          </cell>
          <cell r="N646">
            <v>9.4</v>
          </cell>
          <cell r="O646">
            <v>6.25</v>
          </cell>
        </row>
        <row r="647">
          <cell r="B647">
            <v>638</v>
          </cell>
          <cell r="C647" t="str">
            <v>Nguyễn Đức</v>
          </cell>
          <cell r="D647" t="str">
            <v>Thắng</v>
          </cell>
          <cell r="E647" t="str">
            <v>03/11/2000</v>
          </cell>
          <cell r="F647" t="str">
            <v>Nam Định</v>
          </cell>
          <cell r="G647" t="str">
            <v>Kinh</v>
          </cell>
          <cell r="H647" t="str">
            <v>Nam</v>
          </cell>
          <cell r="I647">
            <v>9</v>
          </cell>
          <cell r="J647" t="str">
            <v>THCS Bình Chuẩn</v>
          </cell>
          <cell r="K647" t="str">
            <v>Thuận An</v>
          </cell>
          <cell r="L647" t="str">
            <v>Khá</v>
          </cell>
          <cell r="M647" t="str">
            <v>Tốt</v>
          </cell>
          <cell r="N647">
            <v>8.9</v>
          </cell>
          <cell r="O647">
            <v>3</v>
          </cell>
        </row>
        <row r="648">
          <cell r="B648">
            <v>639</v>
          </cell>
          <cell r="C648" t="str">
            <v>Trần Thị Thanh</v>
          </cell>
          <cell r="D648" t="str">
            <v>Thảo</v>
          </cell>
          <cell r="E648" t="str">
            <v>26/11/2000</v>
          </cell>
          <cell r="F648" t="str">
            <v>TP Hồ Chí Minh</v>
          </cell>
          <cell r="G648" t="str">
            <v>Kinh</v>
          </cell>
          <cell r="H648" t="str">
            <v>Nữ</v>
          </cell>
          <cell r="I648">
            <v>9</v>
          </cell>
          <cell r="J648" t="str">
            <v>THCS Phú An</v>
          </cell>
          <cell r="K648" t="str">
            <v>Bến Cát</v>
          </cell>
          <cell r="L648" t="str">
            <v>Giỏi</v>
          </cell>
          <cell r="M648" t="str">
            <v>Tốt</v>
          </cell>
          <cell r="N648">
            <v>10</v>
          </cell>
          <cell r="O648">
            <v>11.25</v>
          </cell>
        </row>
        <row r="649">
          <cell r="B649">
            <v>640</v>
          </cell>
          <cell r="C649" t="str">
            <v>Phạm Thị Thu</v>
          </cell>
          <cell r="D649" t="str">
            <v>Thảo</v>
          </cell>
          <cell r="E649" t="str">
            <v>09/09/2000</v>
          </cell>
          <cell r="F649" t="str">
            <v>Bình Dương</v>
          </cell>
          <cell r="G649" t="str">
            <v>Kinh</v>
          </cell>
          <cell r="H649" t="str">
            <v>Nữ</v>
          </cell>
          <cell r="I649">
            <v>9</v>
          </cell>
          <cell r="J649" t="str">
            <v>THCS Mỹ Phước</v>
          </cell>
          <cell r="K649" t="str">
            <v>Bến Cát</v>
          </cell>
          <cell r="L649" t="str">
            <v>Giỏi</v>
          </cell>
          <cell r="M649" t="str">
            <v>Tốt</v>
          </cell>
          <cell r="N649">
            <v>9.1999999999999993</v>
          </cell>
          <cell r="O649">
            <v>8.5</v>
          </cell>
        </row>
        <row r="650">
          <cell r="B650">
            <v>641</v>
          </cell>
          <cell r="C650" t="str">
            <v>Hoàng Phương</v>
          </cell>
          <cell r="D650" t="str">
            <v>Thảo</v>
          </cell>
          <cell r="E650" t="str">
            <v>12/07/2000</v>
          </cell>
          <cell r="F650" t="str">
            <v>Bình Dương</v>
          </cell>
          <cell r="G650" t="str">
            <v>Kinh</v>
          </cell>
          <cell r="H650" t="str">
            <v>Nữ</v>
          </cell>
          <cell r="I650">
            <v>9</v>
          </cell>
          <cell r="J650" t="str">
            <v>THCS Chu Văn An</v>
          </cell>
          <cell r="K650" t="str">
            <v>TP Thủ Dầu Một</v>
          </cell>
          <cell r="L650" t="str">
            <v>Giỏi</v>
          </cell>
          <cell r="M650" t="str">
            <v>Tốt</v>
          </cell>
          <cell r="N650" t="str">
            <v>9,1</v>
          </cell>
          <cell r="O650">
            <v>5.75</v>
          </cell>
        </row>
        <row r="651">
          <cell r="B651">
            <v>642</v>
          </cell>
          <cell r="C651" t="str">
            <v xml:space="preserve">Trần Thị Minh </v>
          </cell>
          <cell r="D651" t="str">
            <v>Thảo</v>
          </cell>
          <cell r="E651" t="str">
            <v>25/01/2000</v>
          </cell>
          <cell r="F651" t="str">
            <v>Bình Dương</v>
          </cell>
          <cell r="G651" t="str">
            <v>Kinh</v>
          </cell>
          <cell r="H651" t="str">
            <v>Nữ</v>
          </cell>
          <cell r="I651">
            <v>9</v>
          </cell>
          <cell r="J651" t="str">
            <v>THCS Nguyễn Văn Cừ</v>
          </cell>
          <cell r="K651" t="str">
            <v>TP Thủ Dầu Một</v>
          </cell>
          <cell r="L651" t="str">
            <v>Giỏi</v>
          </cell>
          <cell r="M651" t="str">
            <v>Tốt</v>
          </cell>
          <cell r="N651">
            <v>9.3000000000000007</v>
          </cell>
          <cell r="O651">
            <v>2.25</v>
          </cell>
        </row>
        <row r="652">
          <cell r="B652">
            <v>643</v>
          </cell>
          <cell r="C652" t="str">
            <v>Nguyễn Hồng Khánh</v>
          </cell>
          <cell r="D652" t="str">
            <v>Thi</v>
          </cell>
          <cell r="E652" t="str">
            <v>03/08/2000</v>
          </cell>
          <cell r="F652" t="str">
            <v>TP Hồ Chí Minh</v>
          </cell>
          <cell r="G652" t="str">
            <v>Kinh</v>
          </cell>
          <cell r="H652" t="str">
            <v>Nữ</v>
          </cell>
          <cell r="I652">
            <v>9</v>
          </cell>
          <cell r="J652" t="str">
            <v xml:space="preserve">THCS Nguyễn Thái Bình </v>
          </cell>
          <cell r="K652" t="str">
            <v>Thuận An</v>
          </cell>
          <cell r="L652" t="str">
            <v>Giỏi</v>
          </cell>
          <cell r="M652" t="str">
            <v>Tốt</v>
          </cell>
          <cell r="N652">
            <v>9.1</v>
          </cell>
          <cell r="O652">
            <v>8</v>
          </cell>
        </row>
        <row r="653">
          <cell r="B653">
            <v>644</v>
          </cell>
          <cell r="C653" t="str">
            <v>Nguyễn Minh</v>
          </cell>
          <cell r="D653" t="str">
            <v>Thiện</v>
          </cell>
          <cell r="E653" t="str">
            <v>06/05/2000</v>
          </cell>
          <cell r="F653" t="str">
            <v>TP Hồ Chí Minh</v>
          </cell>
          <cell r="G653" t="str">
            <v>Kinh</v>
          </cell>
          <cell r="H653" t="str">
            <v>Nam</v>
          </cell>
          <cell r="I653">
            <v>9</v>
          </cell>
          <cell r="J653" t="str">
            <v>THCS Tân Đông Hiệp</v>
          </cell>
          <cell r="K653" t="str">
            <v>Dĩ An</v>
          </cell>
          <cell r="L653" t="str">
            <v>Khá</v>
          </cell>
          <cell r="M653" t="str">
            <v>Tốt</v>
          </cell>
          <cell r="N653">
            <v>9.5</v>
          </cell>
          <cell r="O653">
            <v>8.5</v>
          </cell>
        </row>
        <row r="654">
          <cell r="B654">
            <v>645</v>
          </cell>
          <cell r="C654" t="str">
            <v>Nguyễn Thị Anh</v>
          </cell>
          <cell r="D654" t="str">
            <v>Thư</v>
          </cell>
          <cell r="E654" t="str">
            <v>31/03/2000</v>
          </cell>
          <cell r="F654" t="str">
            <v>Bình Dương</v>
          </cell>
          <cell r="G654" t="str">
            <v>Kinh</v>
          </cell>
          <cell r="H654" t="str">
            <v>Nữ</v>
          </cell>
          <cell r="I654">
            <v>9</v>
          </cell>
          <cell r="J654" t="str">
            <v>THPT Tân Bình</v>
          </cell>
          <cell r="K654" t="str">
            <v>Bắc Tân Uyên</v>
          </cell>
          <cell r="L654" t="str">
            <v>Giỏi</v>
          </cell>
          <cell r="M654" t="str">
            <v>Tốt</v>
          </cell>
          <cell r="N654">
            <v>8.8000000000000007</v>
          </cell>
          <cell r="O654">
            <v>0.5</v>
          </cell>
        </row>
        <row r="655">
          <cell r="B655">
            <v>646</v>
          </cell>
          <cell r="C655" t="str">
            <v>Văn Minh</v>
          </cell>
          <cell r="D655" t="str">
            <v>Thư</v>
          </cell>
          <cell r="E655" t="str">
            <v>02/12/2000</v>
          </cell>
          <cell r="F655" t="str">
            <v>Bình Dương</v>
          </cell>
          <cell r="G655" t="str">
            <v>Kinh</v>
          </cell>
          <cell r="H655" t="str">
            <v>Nữ</v>
          </cell>
          <cell r="I655">
            <v>9</v>
          </cell>
          <cell r="J655" t="str">
            <v>THCS Chánh Phú Hòa</v>
          </cell>
          <cell r="K655" t="str">
            <v>Bến Cát</v>
          </cell>
          <cell r="L655" t="str">
            <v>Giỏi</v>
          </cell>
          <cell r="M655" t="str">
            <v>Tốt</v>
          </cell>
          <cell r="N655" t="str">
            <v>8,9</v>
          </cell>
          <cell r="O655">
            <v>2</v>
          </cell>
        </row>
        <row r="656">
          <cell r="B656">
            <v>647</v>
          </cell>
          <cell r="C656" t="str">
            <v xml:space="preserve">Trần Ngọc Anh </v>
          </cell>
          <cell r="D656" t="str">
            <v>Thư</v>
          </cell>
          <cell r="E656" t="str">
            <v>24/04/2000</v>
          </cell>
          <cell r="F656" t="str">
            <v>Bình Dương</v>
          </cell>
          <cell r="G656" t="str">
            <v>Kinh</v>
          </cell>
          <cell r="H656" t="str">
            <v>Nữ</v>
          </cell>
          <cell r="I656">
            <v>9</v>
          </cell>
          <cell r="J656" t="str">
            <v>THCS Mỹ Phước</v>
          </cell>
          <cell r="K656" t="str">
            <v>Bến Cát</v>
          </cell>
          <cell r="L656" t="str">
            <v>Giỏi</v>
          </cell>
          <cell r="M656" t="str">
            <v>Tốt</v>
          </cell>
          <cell r="N656">
            <v>10</v>
          </cell>
          <cell r="O656">
            <v>5.75</v>
          </cell>
        </row>
        <row r="657">
          <cell r="B657">
            <v>648</v>
          </cell>
          <cell r="C657" t="str">
            <v>Nguyễn Đức</v>
          </cell>
          <cell r="D657" t="str">
            <v>Thuận</v>
          </cell>
          <cell r="E657" t="str">
            <v>16/12/2000</v>
          </cell>
          <cell r="F657" t="str">
            <v>Bình Dương</v>
          </cell>
          <cell r="G657" t="str">
            <v>Kinh</v>
          </cell>
          <cell r="H657" t="str">
            <v>Nam</v>
          </cell>
          <cell r="I657">
            <v>9</v>
          </cell>
          <cell r="J657" t="str">
            <v>THCS Bình Thắng</v>
          </cell>
          <cell r="K657" t="str">
            <v>Dĩ An</v>
          </cell>
          <cell r="L657" t="str">
            <v>Giỏi</v>
          </cell>
          <cell r="M657" t="str">
            <v>Tốt</v>
          </cell>
          <cell r="N657" t="str">
            <v>9.0</v>
          </cell>
          <cell r="O657">
            <v>7.25</v>
          </cell>
        </row>
        <row r="658">
          <cell r="B658">
            <v>649</v>
          </cell>
          <cell r="C658" t="str">
            <v>Đặng  Thị Ngọc</v>
          </cell>
          <cell r="D658" t="str">
            <v>Thuỳ</v>
          </cell>
          <cell r="E658" t="str">
            <v>06/12/2000</v>
          </cell>
          <cell r="F658" t="str">
            <v>Bình Dương</v>
          </cell>
          <cell r="G658" t="str">
            <v>Kinh</v>
          </cell>
          <cell r="H658" t="str">
            <v>Nữ</v>
          </cell>
          <cell r="I658">
            <v>9</v>
          </cell>
          <cell r="J658" t="str">
            <v>THCS Tân Mỹ</v>
          </cell>
          <cell r="K658" t="str">
            <v>Bắc Tân Uyên</v>
          </cell>
          <cell r="L658" t="str">
            <v>Giỏi</v>
          </cell>
          <cell r="M658" t="str">
            <v>Tốt</v>
          </cell>
          <cell r="N658">
            <v>9.6</v>
          </cell>
          <cell r="O658">
            <v>7.5</v>
          </cell>
        </row>
        <row r="659">
          <cell r="B659">
            <v>650</v>
          </cell>
          <cell r="C659" t="str">
            <v>Nông Thị Ngọc</v>
          </cell>
          <cell r="D659" t="str">
            <v>Thúy</v>
          </cell>
          <cell r="E659" t="str">
            <v>02/08/2000</v>
          </cell>
          <cell r="F659" t="str">
            <v>Bình Dương</v>
          </cell>
          <cell r="G659" t="str">
            <v>Kinh</v>
          </cell>
          <cell r="H659" t="str">
            <v>Nữ</v>
          </cell>
          <cell r="I659">
            <v>9</v>
          </cell>
          <cell r="J659" t="str">
            <v>THCS Trần Quang Diệu</v>
          </cell>
          <cell r="K659" t="str">
            <v>Phú Giáo</v>
          </cell>
          <cell r="L659" t="str">
            <v>Giỏi</v>
          </cell>
          <cell r="M659" t="str">
            <v>Tốt</v>
          </cell>
          <cell r="N659" t="str">
            <v>8,1</v>
          </cell>
          <cell r="O659">
            <v>4.75</v>
          </cell>
        </row>
        <row r="660">
          <cell r="B660">
            <v>651</v>
          </cell>
          <cell r="C660" t="str">
            <v>Đinh Ngọc Kim</v>
          </cell>
          <cell r="D660" t="str">
            <v>Thủy</v>
          </cell>
          <cell r="E660" t="str">
            <v>08/05/2000</v>
          </cell>
          <cell r="F660" t="str">
            <v>Bình Dương</v>
          </cell>
          <cell r="G660" t="str">
            <v>Kinh</v>
          </cell>
          <cell r="H660" t="str">
            <v>Nữ</v>
          </cell>
          <cell r="I660">
            <v>9</v>
          </cell>
          <cell r="J660" t="str">
            <v>THCS Lê Thị Trung</v>
          </cell>
          <cell r="K660" t="str">
            <v>Tân Uyên</v>
          </cell>
          <cell r="L660" t="str">
            <v>Giỏi</v>
          </cell>
          <cell r="M660" t="str">
            <v>Tốt</v>
          </cell>
          <cell r="N660" t="str">
            <v>9.1</v>
          </cell>
          <cell r="O660">
            <v>5</v>
          </cell>
        </row>
        <row r="661">
          <cell r="B661">
            <v>652</v>
          </cell>
          <cell r="C661" t="str">
            <v>Lê Kim</v>
          </cell>
          <cell r="D661" t="str">
            <v>Thủy</v>
          </cell>
          <cell r="E661" t="str">
            <v>29/12/2000</v>
          </cell>
          <cell r="F661" t="str">
            <v>Bình Dương</v>
          </cell>
          <cell r="G661" t="str">
            <v>Kinh</v>
          </cell>
          <cell r="H661" t="str">
            <v>Nữ</v>
          </cell>
          <cell r="I661">
            <v>9</v>
          </cell>
          <cell r="J661" t="str">
            <v>THCS Trần Bình Trọng</v>
          </cell>
          <cell r="K661" t="str">
            <v>TP Thủ Dầu Một</v>
          </cell>
          <cell r="L661" t="str">
            <v>Giỏi</v>
          </cell>
          <cell r="M661" t="str">
            <v>Tốt</v>
          </cell>
          <cell r="N661" t="str">
            <v>9,4</v>
          </cell>
          <cell r="O661">
            <v>4</v>
          </cell>
        </row>
        <row r="662">
          <cell r="B662">
            <v>653</v>
          </cell>
          <cell r="C662" t="str">
            <v xml:space="preserve">Nguyễn Thị Hồng </v>
          </cell>
          <cell r="D662" t="str">
            <v>Tiên</v>
          </cell>
          <cell r="E662" t="str">
            <v>22/06/2000</v>
          </cell>
          <cell r="F662" t="str">
            <v>Bình Dương</v>
          </cell>
          <cell r="G662" t="str">
            <v>Kinh</v>
          </cell>
          <cell r="H662" t="str">
            <v>Nữ</v>
          </cell>
          <cell r="I662">
            <v>9</v>
          </cell>
          <cell r="J662" t="str">
            <v>THCS Đinh Hiệp</v>
          </cell>
          <cell r="K662" t="str">
            <v>Dầu Tiếng</v>
          </cell>
          <cell r="L662" t="str">
            <v>Giỏi</v>
          </cell>
          <cell r="M662" t="str">
            <v>Tốt</v>
          </cell>
          <cell r="N662">
            <v>8</v>
          </cell>
          <cell r="O662">
            <v>4</v>
          </cell>
        </row>
        <row r="663">
          <cell r="B663">
            <v>654</v>
          </cell>
          <cell r="C663" t="str">
            <v>Nguyễn Thị Thủy</v>
          </cell>
          <cell r="D663" t="str">
            <v>Tiên</v>
          </cell>
          <cell r="E663" t="str">
            <v>06/03/2000</v>
          </cell>
          <cell r="F663" t="str">
            <v>TP Hồ Chí Minh</v>
          </cell>
          <cell r="G663" t="str">
            <v>Kinh</v>
          </cell>
          <cell r="H663" t="str">
            <v>Nữ</v>
          </cell>
          <cell r="I663">
            <v>9</v>
          </cell>
          <cell r="J663" t="str">
            <v>THCS Bình Thắng</v>
          </cell>
          <cell r="K663" t="str">
            <v>Dĩ An</v>
          </cell>
          <cell r="L663" t="str">
            <v>Giỏi</v>
          </cell>
          <cell r="M663" t="str">
            <v>Tốt</v>
          </cell>
          <cell r="N663" t="str">
            <v>8.5</v>
          </cell>
          <cell r="O663">
            <v>5.5</v>
          </cell>
        </row>
        <row r="664">
          <cell r="B664">
            <v>655</v>
          </cell>
          <cell r="C664" t="str">
            <v>Nguyễn Thị Ngọc</v>
          </cell>
          <cell r="D664" t="str">
            <v>Tiên</v>
          </cell>
          <cell r="E664" t="str">
            <v>19/07/2000</v>
          </cell>
          <cell r="F664" t="str">
            <v>Bình Dương</v>
          </cell>
          <cell r="G664" t="str">
            <v>Kinh</v>
          </cell>
          <cell r="H664" t="str">
            <v>Nữ</v>
          </cell>
          <cell r="I664">
            <v>9</v>
          </cell>
          <cell r="J664" t="str">
            <v>THCS Phước Hòa</v>
          </cell>
          <cell r="K664" t="str">
            <v>Phú Giáo</v>
          </cell>
          <cell r="L664" t="str">
            <v xml:space="preserve">Giỏi </v>
          </cell>
          <cell r="M664" t="str">
            <v>Tốt</v>
          </cell>
          <cell r="N664" t="str">
            <v>9,1</v>
          </cell>
          <cell r="O664">
            <v>4</v>
          </cell>
        </row>
        <row r="665">
          <cell r="B665">
            <v>656</v>
          </cell>
          <cell r="C665" t="str">
            <v xml:space="preserve">Trần Minh </v>
          </cell>
          <cell r="D665" t="str">
            <v>Tiến</v>
          </cell>
          <cell r="E665" t="str">
            <v>18/11/2000</v>
          </cell>
          <cell r="F665" t="str">
            <v>Bình Dương</v>
          </cell>
          <cell r="G665" t="str">
            <v>Kinh</v>
          </cell>
          <cell r="H665" t="str">
            <v>Nam</v>
          </cell>
          <cell r="I665">
            <v>9</v>
          </cell>
          <cell r="J665" t="str">
            <v>THCS Mỹ Phước</v>
          </cell>
          <cell r="K665" t="str">
            <v>Bến Cát</v>
          </cell>
          <cell r="L665" t="str">
            <v>Giỏi</v>
          </cell>
          <cell r="M665" t="str">
            <v>Tốt</v>
          </cell>
          <cell r="N665">
            <v>9.5</v>
          </cell>
          <cell r="O665">
            <v>14.5</v>
          </cell>
        </row>
        <row r="666">
          <cell r="B666">
            <v>657</v>
          </cell>
          <cell r="C666" t="str">
            <v>Nguyễn Thiện</v>
          </cell>
          <cell r="D666" t="str">
            <v>Tín</v>
          </cell>
          <cell r="E666" t="str">
            <v>09/05/2000</v>
          </cell>
          <cell r="F666" t="str">
            <v xml:space="preserve"> TP Hồ Chí Minh</v>
          </cell>
          <cell r="G666" t="str">
            <v>Kinh</v>
          </cell>
          <cell r="H666" t="str">
            <v>Nam</v>
          </cell>
          <cell r="I666">
            <v>9</v>
          </cell>
          <cell r="J666" t="str">
            <v>THCS An Bình</v>
          </cell>
          <cell r="K666" t="str">
            <v>Dĩ An</v>
          </cell>
          <cell r="L666" t="str">
            <v>Giỏi</v>
          </cell>
          <cell r="M666" t="str">
            <v>Tốt</v>
          </cell>
          <cell r="N666" t="str">
            <v>10,0</v>
          </cell>
          <cell r="O666">
            <v>12.5</v>
          </cell>
        </row>
        <row r="667">
          <cell r="B667">
            <v>658</v>
          </cell>
          <cell r="C667" t="str">
            <v xml:space="preserve">Phạm Nguyễn Trung </v>
          </cell>
          <cell r="D667" t="str">
            <v>Tính</v>
          </cell>
          <cell r="E667" t="str">
            <v>01/01/2000</v>
          </cell>
          <cell r="F667" t="str">
            <v>TP Hồ Chí Minh</v>
          </cell>
          <cell r="G667" t="str">
            <v>Kinh</v>
          </cell>
          <cell r="H667" t="str">
            <v>Nam</v>
          </cell>
          <cell r="I667">
            <v>9</v>
          </cell>
          <cell r="J667" t="str">
            <v>THCS Mỹ Phước</v>
          </cell>
          <cell r="K667" t="str">
            <v>Bến Cát</v>
          </cell>
          <cell r="L667" t="str">
            <v>Giỏi</v>
          </cell>
          <cell r="M667" t="str">
            <v>Tốt</v>
          </cell>
          <cell r="N667">
            <v>9.6</v>
          </cell>
          <cell r="O667">
            <v>10.25</v>
          </cell>
        </row>
        <row r="668">
          <cell r="B668">
            <v>659</v>
          </cell>
          <cell r="C668" t="str">
            <v>Nông Thanh</v>
          </cell>
          <cell r="D668" t="str">
            <v>Toàn</v>
          </cell>
          <cell r="E668" t="str">
            <v>09/01/2000</v>
          </cell>
          <cell r="F668" t="str">
            <v>Bình Dương</v>
          </cell>
          <cell r="G668" t="str">
            <v>Kinh</v>
          </cell>
          <cell r="H668" t="str">
            <v>Nam</v>
          </cell>
          <cell r="I668">
            <v>9</v>
          </cell>
          <cell r="J668" t="str">
            <v>THCS Thanh An</v>
          </cell>
          <cell r="K668" t="str">
            <v>Dầu Tiếng</v>
          </cell>
          <cell r="L668" t="str">
            <v>Khá</v>
          </cell>
          <cell r="M668" t="str">
            <v>Tốt</v>
          </cell>
          <cell r="N668">
            <v>8.6</v>
          </cell>
          <cell r="O668">
            <v>3.75</v>
          </cell>
        </row>
        <row r="669">
          <cell r="B669">
            <v>660</v>
          </cell>
          <cell r="C669" t="str">
            <v>Tống Thị Huyền</v>
          </cell>
          <cell r="D669" t="str">
            <v>Trân</v>
          </cell>
          <cell r="E669" t="str">
            <v>08/10/2000</v>
          </cell>
          <cell r="F669" t="str">
            <v>Bình Dương</v>
          </cell>
          <cell r="G669" t="str">
            <v>Kinh</v>
          </cell>
          <cell r="H669" t="str">
            <v>Nữ</v>
          </cell>
          <cell r="I669">
            <v>9</v>
          </cell>
          <cell r="J669" t="str">
            <v>THCS Huỳnh Văn Lũy</v>
          </cell>
          <cell r="K669" t="str">
            <v>Tân Uyên</v>
          </cell>
          <cell r="L669" t="str">
            <v xml:space="preserve">Khá </v>
          </cell>
          <cell r="M669" t="str">
            <v>Tốt</v>
          </cell>
          <cell r="N669">
            <v>8.6</v>
          </cell>
          <cell r="O669">
            <v>4.75</v>
          </cell>
        </row>
        <row r="670">
          <cell r="B670">
            <v>661</v>
          </cell>
          <cell r="C670" t="str">
            <v>Ngô Thùy</v>
          </cell>
          <cell r="D670" t="str">
            <v>Trang</v>
          </cell>
          <cell r="E670" t="str">
            <v>24/06/2000</v>
          </cell>
          <cell r="F670" t="str">
            <v>Bình Dương</v>
          </cell>
          <cell r="G670" t="str">
            <v>Kinh</v>
          </cell>
          <cell r="H670" t="str">
            <v>Nữ</v>
          </cell>
          <cell r="I670">
            <v>9</v>
          </cell>
          <cell r="J670" t="str">
            <v>THCS Dĩ An</v>
          </cell>
          <cell r="K670" t="str">
            <v>Dĩ An</v>
          </cell>
          <cell r="L670" t="str">
            <v>Giỏi</v>
          </cell>
          <cell r="M670" t="str">
            <v>Tốt</v>
          </cell>
          <cell r="N670">
            <v>8.3000000000000007</v>
          </cell>
          <cell r="O670">
            <v>6.25</v>
          </cell>
        </row>
        <row r="671">
          <cell r="B671">
            <v>662</v>
          </cell>
          <cell r="C671" t="str">
            <v>Nguyễn Thị Thùy</v>
          </cell>
          <cell r="D671" t="str">
            <v>Trang</v>
          </cell>
          <cell r="E671" t="str">
            <v>01/01/2000</v>
          </cell>
          <cell r="F671" t="str">
            <v>Bình Dương</v>
          </cell>
          <cell r="G671" t="str">
            <v>Kinh</v>
          </cell>
          <cell r="H671" t="str">
            <v>Nữ</v>
          </cell>
          <cell r="I671">
            <v>9</v>
          </cell>
          <cell r="J671" t="str">
            <v>THCS Trần Quang Diệu</v>
          </cell>
          <cell r="K671" t="str">
            <v>Phú Giáo</v>
          </cell>
          <cell r="L671" t="str">
            <v>Khá</v>
          </cell>
          <cell r="M671" t="str">
            <v>Tốt</v>
          </cell>
          <cell r="N671" t="str">
            <v>8,6</v>
          </cell>
          <cell r="O671">
            <v>1.25</v>
          </cell>
        </row>
        <row r="672">
          <cell r="B672">
            <v>663</v>
          </cell>
          <cell r="C672" t="str">
            <v>Nguyễn Ngọc</v>
          </cell>
          <cell r="D672" t="str">
            <v>Trang</v>
          </cell>
          <cell r="E672" t="str">
            <v>14/04/2000</v>
          </cell>
          <cell r="F672" t="str">
            <v>Cà Mau</v>
          </cell>
          <cell r="G672" t="str">
            <v>Kinh</v>
          </cell>
          <cell r="H672" t="str">
            <v>Nữ</v>
          </cell>
          <cell r="I672">
            <v>9</v>
          </cell>
          <cell r="J672" t="str">
            <v>THCS Khánh Bình</v>
          </cell>
          <cell r="K672" t="str">
            <v>Tân Uyên</v>
          </cell>
          <cell r="L672" t="str">
            <v xml:space="preserve">Khá </v>
          </cell>
          <cell r="M672" t="str">
            <v>Tốt</v>
          </cell>
          <cell r="N672">
            <v>8</v>
          </cell>
          <cell r="O672">
            <v>3</v>
          </cell>
        </row>
        <row r="673">
          <cell r="B673">
            <v>664</v>
          </cell>
          <cell r="C673" t="str">
            <v>Lê Minh</v>
          </cell>
          <cell r="D673" t="str">
            <v>Trí</v>
          </cell>
          <cell r="E673" t="str">
            <v>28/10/2000</v>
          </cell>
          <cell r="F673" t="str">
            <v>Bình Dương</v>
          </cell>
          <cell r="G673" t="str">
            <v>Kinh</v>
          </cell>
          <cell r="H673" t="str">
            <v>Nam</v>
          </cell>
          <cell r="I673">
            <v>9</v>
          </cell>
          <cell r="J673" t="str">
            <v>THCS Vĩnh Hòa</v>
          </cell>
          <cell r="K673" t="str">
            <v>Phú Giáo</v>
          </cell>
          <cell r="L673" t="str">
            <v>Giỏi</v>
          </cell>
          <cell r="M673" t="str">
            <v>Tốt</v>
          </cell>
          <cell r="N673">
            <v>9.4</v>
          </cell>
          <cell r="O673">
            <v>2.5</v>
          </cell>
        </row>
        <row r="674">
          <cell r="B674">
            <v>665</v>
          </cell>
          <cell r="C674" t="str">
            <v>Đinh Thị Thùy</v>
          </cell>
          <cell r="D674" t="str">
            <v>Trinh</v>
          </cell>
          <cell r="E674" t="str">
            <v>13/09/2000</v>
          </cell>
          <cell r="F674" t="str">
            <v>Đà Nẵng</v>
          </cell>
          <cell r="G674" t="str">
            <v>Kinh</v>
          </cell>
          <cell r="H674" t="str">
            <v>Nữ</v>
          </cell>
          <cell r="I674">
            <v>9</v>
          </cell>
          <cell r="J674" t="str">
            <v>THCS Hoà Phú</v>
          </cell>
          <cell r="K674" t="str">
            <v>TP Thủ Dầu Một</v>
          </cell>
          <cell r="L674" t="str">
            <v>Khá</v>
          </cell>
          <cell r="M674" t="str">
            <v xml:space="preserve">Tốt </v>
          </cell>
          <cell r="N674" t="str">
            <v>8.1</v>
          </cell>
          <cell r="O674">
            <v>2.25</v>
          </cell>
        </row>
        <row r="675">
          <cell r="B675">
            <v>666</v>
          </cell>
          <cell r="C675" t="str">
            <v>Nguyễn Đức</v>
          </cell>
          <cell r="D675" t="str">
            <v>Trọng</v>
          </cell>
          <cell r="E675" t="str">
            <v>27/04/2000</v>
          </cell>
          <cell r="F675" t="str">
            <v>Bình Dương</v>
          </cell>
          <cell r="G675" t="str">
            <v>Kinh</v>
          </cell>
          <cell r="H675" t="str">
            <v>Nam</v>
          </cell>
          <cell r="I675">
            <v>9</v>
          </cell>
          <cell r="J675" t="str">
            <v>THCS Bình Phú</v>
          </cell>
          <cell r="K675" t="str">
            <v>Bến Cát</v>
          </cell>
          <cell r="L675" t="str">
            <v>Khá</v>
          </cell>
          <cell r="M675" t="str">
            <v>Tốt</v>
          </cell>
          <cell r="N675">
            <v>9.4</v>
          </cell>
          <cell r="O675">
            <v>4.25</v>
          </cell>
        </row>
        <row r="676">
          <cell r="B676">
            <v>667</v>
          </cell>
          <cell r="C676" t="str">
            <v>Tạ Mẫn</v>
          </cell>
          <cell r="D676" t="str">
            <v>Tuệ</v>
          </cell>
          <cell r="E676" t="str">
            <v>16/04/2000</v>
          </cell>
          <cell r="F676" t="str">
            <v>TP Hồ Chí Minh</v>
          </cell>
          <cell r="G676" t="str">
            <v>Kinh</v>
          </cell>
          <cell r="H676" t="str">
            <v>Nữ</v>
          </cell>
          <cell r="I676">
            <v>9</v>
          </cell>
          <cell r="J676" t="str">
            <v>THCS Mỹ Phước</v>
          </cell>
          <cell r="K676" t="str">
            <v>Bến Cát</v>
          </cell>
          <cell r="L676" t="str">
            <v>Giỏi</v>
          </cell>
          <cell r="M676" t="str">
            <v>Tốt</v>
          </cell>
          <cell r="N676">
            <v>9.9</v>
          </cell>
          <cell r="O676">
            <v>13</v>
          </cell>
        </row>
        <row r="677">
          <cell r="B677">
            <v>668</v>
          </cell>
          <cell r="C677" t="str">
            <v>Nguyễn Như Cát</v>
          </cell>
          <cell r="D677" t="str">
            <v>Tường</v>
          </cell>
          <cell r="E677" t="str">
            <v>22/04/2000</v>
          </cell>
          <cell r="F677" t="str">
            <v>TP Hồ Chí Minh</v>
          </cell>
          <cell r="G677" t="str">
            <v>Kinh</v>
          </cell>
          <cell r="H677" t="str">
            <v>Nữ</v>
          </cell>
          <cell r="I677">
            <v>9</v>
          </cell>
          <cell r="J677" t="str">
            <v>THCS Chu Văn An</v>
          </cell>
          <cell r="K677" t="str">
            <v>TP Thủ Dầu Một</v>
          </cell>
          <cell r="L677" t="str">
            <v>Giỏi</v>
          </cell>
          <cell r="M677" t="str">
            <v>Tốt</v>
          </cell>
          <cell r="N677">
            <v>10</v>
          </cell>
          <cell r="O677">
            <v>12.5</v>
          </cell>
        </row>
        <row r="678">
          <cell r="B678">
            <v>669</v>
          </cell>
          <cell r="C678" t="str">
            <v>Hoàng Kim</v>
          </cell>
          <cell r="D678" t="str">
            <v>Tuyến</v>
          </cell>
          <cell r="E678" t="str">
            <v>03/05/2000</v>
          </cell>
          <cell r="F678" t="str">
            <v>Thanh Hoá</v>
          </cell>
          <cell r="G678" t="str">
            <v>Kinh</v>
          </cell>
          <cell r="H678" t="str">
            <v>Nam</v>
          </cell>
          <cell r="I678">
            <v>9</v>
          </cell>
          <cell r="J678" t="str">
            <v>THCS Hòa Lợi</v>
          </cell>
          <cell r="K678" t="str">
            <v>Bến Cát</v>
          </cell>
          <cell r="L678" t="str">
            <v>Khá</v>
          </cell>
          <cell r="M678" t="str">
            <v>Tốt</v>
          </cell>
          <cell r="N678">
            <v>8.9</v>
          </cell>
          <cell r="O678">
            <v>6.5</v>
          </cell>
        </row>
        <row r="679">
          <cell r="B679">
            <v>670</v>
          </cell>
          <cell r="C679" t="str">
            <v xml:space="preserve">Phạm Thị Kim </v>
          </cell>
          <cell r="D679" t="str">
            <v>Tuyến</v>
          </cell>
          <cell r="E679" t="str">
            <v>20/06/2000</v>
          </cell>
          <cell r="F679" t="str">
            <v>Bình Dương</v>
          </cell>
          <cell r="G679" t="str">
            <v>Kinh</v>
          </cell>
          <cell r="H679" t="str">
            <v>Nữ</v>
          </cell>
          <cell r="I679">
            <v>9</v>
          </cell>
          <cell r="J679" t="str">
            <v>THCS Mỹ Phước</v>
          </cell>
          <cell r="K679" t="str">
            <v>Bến Cát</v>
          </cell>
          <cell r="L679" t="str">
            <v>Giỏi</v>
          </cell>
          <cell r="M679" t="str">
            <v>Tốt</v>
          </cell>
          <cell r="N679">
            <v>9.9</v>
          </cell>
          <cell r="O679">
            <v>6.75</v>
          </cell>
        </row>
        <row r="680">
          <cell r="B680">
            <v>671</v>
          </cell>
          <cell r="C680" t="str">
            <v>Lê Duy</v>
          </cell>
          <cell r="D680" t="str">
            <v>Uyên</v>
          </cell>
          <cell r="E680" t="str">
            <v>04/07/2000</v>
          </cell>
          <cell r="F680" t="str">
            <v>Bình Dương</v>
          </cell>
          <cell r="G680" t="str">
            <v>Kinh</v>
          </cell>
          <cell r="H680" t="str">
            <v>Nữ</v>
          </cell>
          <cell r="I680">
            <v>9</v>
          </cell>
          <cell r="J680" t="str">
            <v>THCS Mỹ Phước</v>
          </cell>
          <cell r="K680" t="str">
            <v>Bến Cát</v>
          </cell>
          <cell r="L680" t="str">
            <v>Giỏi</v>
          </cell>
          <cell r="M680" t="str">
            <v>Tốt</v>
          </cell>
          <cell r="N680">
            <v>9.8000000000000007</v>
          </cell>
          <cell r="O680">
            <v>11.25</v>
          </cell>
        </row>
        <row r="681">
          <cell r="B681">
            <v>672</v>
          </cell>
          <cell r="C681" t="str">
            <v>Đặng Thụy</v>
          </cell>
          <cell r="D681" t="str">
            <v>Vân</v>
          </cell>
          <cell r="E681" t="str">
            <v>22/04/2000</v>
          </cell>
          <cell r="F681" t="str">
            <v>Bình Dương</v>
          </cell>
          <cell r="G681" t="str">
            <v>Kinh</v>
          </cell>
          <cell r="H681" t="str">
            <v>Nữ</v>
          </cell>
          <cell r="I681">
            <v>9</v>
          </cell>
          <cell r="J681" t="str">
            <v>THCS Phước Hòa</v>
          </cell>
          <cell r="K681" t="str">
            <v>Phú Giáo</v>
          </cell>
          <cell r="L681" t="str">
            <v xml:space="preserve">Giỏi </v>
          </cell>
          <cell r="M681" t="str">
            <v>Tốt</v>
          </cell>
          <cell r="N681" t="str">
            <v>9,3</v>
          </cell>
          <cell r="O681">
            <v>2.5</v>
          </cell>
        </row>
        <row r="682">
          <cell r="B682">
            <v>673</v>
          </cell>
          <cell r="C682" t="str">
            <v>Lai Trần Cẩm</v>
          </cell>
          <cell r="D682" t="str">
            <v>Vân</v>
          </cell>
          <cell r="E682" t="str">
            <v>27/05/2000</v>
          </cell>
          <cell r="F682" t="str">
            <v>Bình Dương</v>
          </cell>
          <cell r="G682" t="str">
            <v>Kinh</v>
          </cell>
          <cell r="H682" t="str">
            <v>Nữ</v>
          </cell>
          <cell r="I682">
            <v>9</v>
          </cell>
          <cell r="J682" t="str">
            <v>THCS Phú Cường</v>
          </cell>
          <cell r="K682" t="str">
            <v>TP Thủ Dầu Một</v>
          </cell>
          <cell r="L682" t="str">
            <v>Giỏi</v>
          </cell>
          <cell r="M682" t="str">
            <v>Tốt</v>
          </cell>
          <cell r="N682">
            <v>8.9</v>
          </cell>
          <cell r="O682">
            <v>5.5</v>
          </cell>
        </row>
        <row r="683">
          <cell r="B683">
            <v>674</v>
          </cell>
          <cell r="C683" t="str">
            <v>Lê Tô Xuân</v>
          </cell>
          <cell r="D683" t="str">
            <v>Vi</v>
          </cell>
          <cell r="E683" t="str">
            <v>24/01/2000</v>
          </cell>
          <cell r="F683" t="str">
            <v>Bình Dương</v>
          </cell>
          <cell r="G683" t="str">
            <v>Kinh</v>
          </cell>
          <cell r="H683" t="str">
            <v>Nữ</v>
          </cell>
          <cell r="I683">
            <v>9</v>
          </cell>
          <cell r="J683" t="str">
            <v>THCS Nguyễn Viết Xuân</v>
          </cell>
          <cell r="K683" t="str">
            <v>TP Thủ Dầu Một</v>
          </cell>
          <cell r="L683" t="str">
            <v>Giỏi</v>
          </cell>
          <cell r="M683" t="str">
            <v>Tốt</v>
          </cell>
          <cell r="N683">
            <v>9.1</v>
          </cell>
          <cell r="O683">
            <v>7.5</v>
          </cell>
        </row>
        <row r="684">
          <cell r="B684">
            <v>675</v>
          </cell>
          <cell r="C684" t="str">
            <v>Phan Thanh</v>
          </cell>
          <cell r="D684" t="str">
            <v>Vũ</v>
          </cell>
          <cell r="E684" t="str">
            <v>08/02/2000</v>
          </cell>
          <cell r="F684" t="str">
            <v>TP Hồ Chí Minh</v>
          </cell>
          <cell r="G684" t="str">
            <v>Kinh</v>
          </cell>
          <cell r="H684" t="str">
            <v>Nam</v>
          </cell>
          <cell r="I684">
            <v>9</v>
          </cell>
          <cell r="J684" t="str">
            <v>THCS Tân Bình</v>
          </cell>
          <cell r="K684" t="str">
            <v>Dĩ An</v>
          </cell>
          <cell r="L684" t="str">
            <v>Khá</v>
          </cell>
          <cell r="M684" t="str">
            <v>Tốt</v>
          </cell>
          <cell r="N684">
            <v>8.8000000000000007</v>
          </cell>
          <cell r="O684">
            <v>3</v>
          </cell>
        </row>
        <row r="685">
          <cell r="B685">
            <v>676</v>
          </cell>
          <cell r="C685" t="str">
            <v>Ngô Ánh</v>
          </cell>
          <cell r="D685" t="str">
            <v>Vy</v>
          </cell>
          <cell r="E685" t="str">
            <v>25/08/2000</v>
          </cell>
          <cell r="F685" t="str">
            <v>Bình Phước</v>
          </cell>
          <cell r="G685" t="str">
            <v>Kinh</v>
          </cell>
          <cell r="H685" t="str">
            <v>Nữ</v>
          </cell>
          <cell r="I685">
            <v>9</v>
          </cell>
          <cell r="J685" t="str">
            <v>THPT Tân Bình</v>
          </cell>
          <cell r="K685" t="str">
            <v>Bắc Tân Uyên</v>
          </cell>
          <cell r="L685" t="str">
            <v>Giỏi</v>
          </cell>
          <cell r="M685" t="str">
            <v>Tốt</v>
          </cell>
          <cell r="N685">
            <v>9.1999999999999993</v>
          </cell>
          <cell r="O685">
            <v>1</v>
          </cell>
        </row>
        <row r="686">
          <cell r="B686">
            <v>677</v>
          </cell>
          <cell r="C686" t="str">
            <v>Nguyễn Thùy</v>
          </cell>
          <cell r="D686" t="str">
            <v>Vy</v>
          </cell>
          <cell r="E686" t="str">
            <v>28/07/2000</v>
          </cell>
          <cell r="F686" t="str">
            <v>Vĩnh Long</v>
          </cell>
          <cell r="G686" t="str">
            <v>Kinh</v>
          </cell>
          <cell r="H686" t="str">
            <v>Nữ</v>
          </cell>
          <cell r="I686">
            <v>9</v>
          </cell>
          <cell r="J686" t="str">
            <v>THCS Quang Trung</v>
          </cell>
          <cell r="K686" t="str">
            <v>Bàu Bàng</v>
          </cell>
          <cell r="L686" t="str">
            <v>Giỏi</v>
          </cell>
          <cell r="M686" t="str">
            <v>Tốt</v>
          </cell>
          <cell r="N686">
            <v>8.4</v>
          </cell>
          <cell r="O686">
            <v>0.5</v>
          </cell>
        </row>
        <row r="687">
          <cell r="B687">
            <v>678</v>
          </cell>
          <cell r="C687" t="str">
            <v>Lê Ngọc Phương</v>
          </cell>
          <cell r="D687" t="str">
            <v>Vy</v>
          </cell>
          <cell r="E687" t="str">
            <v>04/01/2000</v>
          </cell>
          <cell r="F687" t="str">
            <v>Bình Dương</v>
          </cell>
          <cell r="G687" t="str">
            <v>Kinh</v>
          </cell>
          <cell r="H687" t="str">
            <v>Nữ</v>
          </cell>
          <cell r="I687">
            <v>9</v>
          </cell>
          <cell r="J687" t="str">
            <v>THCS Pétrus Ký</v>
          </cell>
          <cell r="K687" t="str">
            <v>TP Thủ Dầu Một</v>
          </cell>
          <cell r="L687" t="str">
            <v>Giỏi</v>
          </cell>
          <cell r="M687" t="str">
            <v>Tốt</v>
          </cell>
          <cell r="N687">
            <v>9.8000000000000007</v>
          </cell>
          <cell r="O687">
            <v>2.5</v>
          </cell>
        </row>
        <row r="688">
          <cell r="B688">
            <v>679</v>
          </cell>
          <cell r="C688" t="str">
            <v>Huỳnh Thúy</v>
          </cell>
          <cell r="D688" t="str">
            <v>Vy</v>
          </cell>
          <cell r="E688" t="str">
            <v>02/05/2000</v>
          </cell>
          <cell r="F688" t="str">
            <v>Bình Dương</v>
          </cell>
          <cell r="G688" t="str">
            <v>Kinh</v>
          </cell>
          <cell r="H688" t="str">
            <v>Nữ</v>
          </cell>
          <cell r="I688">
            <v>9</v>
          </cell>
          <cell r="J688" t="str">
            <v>THCS  Định Hoà</v>
          </cell>
          <cell r="K688" t="str">
            <v>TP Thủ Dầu Một</v>
          </cell>
          <cell r="L688" t="str">
            <v>Khá</v>
          </cell>
          <cell r="M688" t="str">
            <v>Tốt</v>
          </cell>
          <cell r="N688">
            <v>9.3000000000000007</v>
          </cell>
          <cell r="O688">
            <v>1.25</v>
          </cell>
        </row>
        <row r="689">
          <cell r="B689">
            <v>680</v>
          </cell>
          <cell r="C689" t="str">
            <v>Lê Thị Thanh</v>
          </cell>
          <cell r="D689" t="str">
            <v>Xuân</v>
          </cell>
          <cell r="E689" t="str">
            <v>06/04/2000</v>
          </cell>
          <cell r="F689" t="str">
            <v>Bình Dương</v>
          </cell>
          <cell r="G689" t="str">
            <v>Kinh</v>
          </cell>
          <cell r="H689" t="str">
            <v>Nữ</v>
          </cell>
          <cell r="I689">
            <v>9</v>
          </cell>
          <cell r="J689" t="str">
            <v>THCS Tương Bình Hiệp</v>
          </cell>
          <cell r="K689" t="str">
            <v>TP Thủ Dầu Một</v>
          </cell>
          <cell r="L689" t="str">
            <v>Giỏi</v>
          </cell>
          <cell r="M689" t="str">
            <v>Tốt</v>
          </cell>
          <cell r="N689">
            <v>9.6</v>
          </cell>
          <cell r="O689">
            <v>9</v>
          </cell>
        </row>
        <row r="690">
          <cell r="B690">
            <v>681</v>
          </cell>
          <cell r="C690" t="str">
            <v xml:space="preserve">Nguyễn Thị Ngọc </v>
          </cell>
          <cell r="D690" t="str">
            <v>Ý</v>
          </cell>
          <cell r="E690" t="str">
            <v>24/07/1999</v>
          </cell>
          <cell r="F690" t="str">
            <v>An Giang</v>
          </cell>
          <cell r="G690" t="str">
            <v>Kinh</v>
          </cell>
          <cell r="H690" t="str">
            <v xml:space="preserve">Nữ </v>
          </cell>
          <cell r="I690">
            <v>9</v>
          </cell>
          <cell r="J690" t="str">
            <v>THCS Chánh Nghĩa</v>
          </cell>
          <cell r="K690" t="str">
            <v>TP Thủ Dầu Một</v>
          </cell>
          <cell r="L690" t="str">
            <v xml:space="preserve">Giỏi </v>
          </cell>
          <cell r="M690" t="str">
            <v xml:space="preserve">Tốt </v>
          </cell>
          <cell r="N690">
            <v>9.9</v>
          </cell>
          <cell r="O690">
            <v>5</v>
          </cell>
        </row>
        <row r="691">
          <cell r="B691">
            <v>682</v>
          </cell>
          <cell r="C691" t="str">
            <v>Võ Mỹ</v>
          </cell>
          <cell r="D691" t="str">
            <v>An</v>
          </cell>
          <cell r="E691" t="str">
            <v>01/08/2000</v>
          </cell>
          <cell r="F691" t="str">
            <v>Đồng Nai</v>
          </cell>
          <cell r="G691" t="str">
            <v>Kinh</v>
          </cell>
          <cell r="H691" t="str">
            <v>Nữ</v>
          </cell>
          <cell r="I691">
            <v>9</v>
          </cell>
          <cell r="J691" t="str">
            <v>THCS Nguyễn Văn Trỗi</v>
          </cell>
          <cell r="K691" t="str">
            <v>Thuận An</v>
          </cell>
          <cell r="L691" t="str">
            <v>Giỏi</v>
          </cell>
          <cell r="M691" t="str">
            <v>Tốt</v>
          </cell>
          <cell r="N691">
            <v>8.3000000000000007</v>
          </cell>
          <cell r="O691">
            <v>10</v>
          </cell>
        </row>
        <row r="692">
          <cell r="B692">
            <v>683</v>
          </cell>
          <cell r="C692" t="str">
            <v>Phạm Thanh</v>
          </cell>
          <cell r="D692" t="str">
            <v>An</v>
          </cell>
          <cell r="E692" t="str">
            <v>01/03/2000</v>
          </cell>
          <cell r="F692" t="str">
            <v>Bình Dương</v>
          </cell>
          <cell r="G692" t="str">
            <v>Kinh</v>
          </cell>
          <cell r="H692" t="str">
            <v>Nữ</v>
          </cell>
          <cell r="I692">
            <v>9</v>
          </cell>
          <cell r="J692" t="str">
            <v>THCS Trịnh Hoài Đức</v>
          </cell>
          <cell r="K692" t="str">
            <v>Thuận An</v>
          </cell>
          <cell r="L692" t="str">
            <v>Giỏi</v>
          </cell>
          <cell r="M692" t="str">
            <v>Tốt</v>
          </cell>
          <cell r="N692">
            <v>9.5</v>
          </cell>
          <cell r="O692">
            <v>7.5</v>
          </cell>
        </row>
        <row r="693">
          <cell r="B693">
            <v>684</v>
          </cell>
          <cell r="C693" t="str">
            <v>Nguyễn Thùy</v>
          </cell>
          <cell r="D693" t="str">
            <v>An</v>
          </cell>
          <cell r="E693" t="str">
            <v>07/12/2000</v>
          </cell>
          <cell r="F693" t="str">
            <v>Bình Dương</v>
          </cell>
          <cell r="G693" t="str">
            <v>Kinh</v>
          </cell>
          <cell r="H693" t="str">
            <v>Nữ</v>
          </cell>
          <cell r="I693">
            <v>9</v>
          </cell>
          <cell r="J693" t="str">
            <v>THCS Chu Văn An</v>
          </cell>
          <cell r="K693" t="str">
            <v>TP Thủ Dầu Một</v>
          </cell>
          <cell r="L693" t="str">
            <v>Giỏi</v>
          </cell>
          <cell r="M693" t="str">
            <v>Tốt</v>
          </cell>
          <cell r="N693">
            <v>9</v>
          </cell>
          <cell r="O693">
            <v>10</v>
          </cell>
        </row>
        <row r="694">
          <cell r="B694">
            <v>685</v>
          </cell>
          <cell r="C694" t="str">
            <v>Nguyễn Thị Phương</v>
          </cell>
          <cell r="D694" t="str">
            <v>Anh</v>
          </cell>
          <cell r="E694" t="str">
            <v>18/09/2000</v>
          </cell>
          <cell r="F694" t="str">
            <v>Thanh Hóa</v>
          </cell>
          <cell r="G694" t="str">
            <v>Kinh</v>
          </cell>
          <cell r="H694" t="str">
            <v>Nữ</v>
          </cell>
          <cell r="I694">
            <v>9</v>
          </cell>
          <cell r="J694" t="str">
            <v>THPT Lê Lợi</v>
          </cell>
          <cell r="K694" t="str">
            <v>Bắc Tân Uyên</v>
          </cell>
          <cell r="L694" t="str">
            <v>Giỏi</v>
          </cell>
          <cell r="M694" t="str">
            <v>Tốt</v>
          </cell>
          <cell r="N694">
            <v>8</v>
          </cell>
          <cell r="O694">
            <v>5</v>
          </cell>
        </row>
        <row r="695">
          <cell r="B695">
            <v>686</v>
          </cell>
          <cell r="C695" t="str">
            <v>Nguyễn Thị Kim</v>
          </cell>
          <cell r="D695" t="str">
            <v>Anh</v>
          </cell>
          <cell r="E695">
            <v>2000</v>
          </cell>
          <cell r="F695" t="str">
            <v>Bình Dương</v>
          </cell>
          <cell r="G695" t="str">
            <v>Kinh</v>
          </cell>
          <cell r="H695" t="str">
            <v>Nữ</v>
          </cell>
          <cell r="I695">
            <v>9</v>
          </cell>
          <cell r="J695" t="str">
            <v>THPT Thanh Tuyền</v>
          </cell>
          <cell r="K695" t="str">
            <v>Dầu Tiếng</v>
          </cell>
          <cell r="L695" t="str">
            <v>Giỏi</v>
          </cell>
          <cell r="M695" t="str">
            <v>Tốt</v>
          </cell>
          <cell r="N695">
            <v>8.1999999999999993</v>
          </cell>
          <cell r="O695">
            <v>6</v>
          </cell>
        </row>
        <row r="696">
          <cell r="B696">
            <v>687</v>
          </cell>
          <cell r="C696" t="str">
            <v>Nguyễn Trâm</v>
          </cell>
          <cell r="D696" t="str">
            <v>Anh</v>
          </cell>
          <cell r="E696" t="str">
            <v>15/04/2000</v>
          </cell>
          <cell r="F696" t="str">
            <v>TP Hồ Chí Minh</v>
          </cell>
          <cell r="G696" t="str">
            <v>Kinh</v>
          </cell>
          <cell r="H696" t="str">
            <v>Nữ</v>
          </cell>
          <cell r="I696">
            <v>9</v>
          </cell>
          <cell r="J696" t="str">
            <v>THCS An Bình</v>
          </cell>
          <cell r="K696" t="str">
            <v>Dĩ An</v>
          </cell>
          <cell r="L696" t="str">
            <v>Khá</v>
          </cell>
          <cell r="M696" t="str">
            <v>Tốt</v>
          </cell>
          <cell r="N696" t="str">
            <v>8,1</v>
          </cell>
          <cell r="O696">
            <v>6</v>
          </cell>
        </row>
        <row r="697">
          <cell r="B697">
            <v>688</v>
          </cell>
          <cell r="C697" t="str">
            <v>Vũ Thị Lan</v>
          </cell>
          <cell r="D697" t="str">
            <v>Anh</v>
          </cell>
          <cell r="E697" t="str">
            <v>11/03/2000</v>
          </cell>
          <cell r="F697" t="str">
            <v>Tuyên Quang</v>
          </cell>
          <cell r="G697" t="str">
            <v>Kinh</v>
          </cell>
          <cell r="H697" t="str">
            <v>Nữ</v>
          </cell>
          <cell r="I697">
            <v>9</v>
          </cell>
          <cell r="J697" t="str">
            <v xml:space="preserve"> THCS Hội Nghĩa</v>
          </cell>
          <cell r="K697" t="str">
            <v>Tân Uyên</v>
          </cell>
          <cell r="L697" t="str">
            <v>Giỏi</v>
          </cell>
          <cell r="M697" t="str">
            <v>Tốt</v>
          </cell>
          <cell r="N697">
            <v>9.1</v>
          </cell>
          <cell r="O697">
            <v>7</v>
          </cell>
        </row>
        <row r="698">
          <cell r="B698">
            <v>689</v>
          </cell>
          <cell r="C698" t="str">
            <v>Mai Thụy Vân</v>
          </cell>
          <cell r="D698" t="str">
            <v>Anh</v>
          </cell>
          <cell r="E698" t="str">
            <v>11/01/2000</v>
          </cell>
          <cell r="F698" t="str">
            <v>Bình Dương</v>
          </cell>
          <cell r="G698" t="str">
            <v>Kinh</v>
          </cell>
          <cell r="H698" t="str">
            <v>Nữ</v>
          </cell>
          <cell r="I698">
            <v>9</v>
          </cell>
          <cell r="J698" t="str">
            <v>THCS Nguyễn Văn Cừ</v>
          </cell>
          <cell r="K698" t="str">
            <v>TP Thủ Dầu Một</v>
          </cell>
          <cell r="L698" t="str">
            <v>Khá</v>
          </cell>
          <cell r="M698" t="str">
            <v>Tốt</v>
          </cell>
          <cell r="N698">
            <v>8</v>
          </cell>
          <cell r="O698">
            <v>5</v>
          </cell>
        </row>
        <row r="699">
          <cell r="B699">
            <v>690</v>
          </cell>
          <cell r="C699" t="str">
            <v>Nguyễn Thị Minh</v>
          </cell>
          <cell r="D699" t="str">
            <v>Ánh</v>
          </cell>
          <cell r="E699" t="str">
            <v>29/10/2000</v>
          </cell>
          <cell r="F699" t="str">
            <v>Bình Dương</v>
          </cell>
          <cell r="G699" t="str">
            <v>Kinh</v>
          </cell>
          <cell r="H699" t="str">
            <v>Nữ</v>
          </cell>
          <cell r="I699">
            <v>9</v>
          </cell>
          <cell r="J699" t="str">
            <v>THCS Bình Phú</v>
          </cell>
          <cell r="K699" t="str">
            <v>Bến Cát</v>
          </cell>
          <cell r="L699" t="str">
            <v>Giỏi</v>
          </cell>
          <cell r="M699" t="str">
            <v>Tốt</v>
          </cell>
          <cell r="N699">
            <v>8.3000000000000007</v>
          </cell>
          <cell r="O699">
            <v>9</v>
          </cell>
        </row>
        <row r="700">
          <cell r="B700">
            <v>691</v>
          </cell>
          <cell r="C700" t="str">
            <v>Ngô Ngọc</v>
          </cell>
          <cell r="D700" t="str">
            <v>Ánh</v>
          </cell>
          <cell r="E700" t="str">
            <v>22/11/2000</v>
          </cell>
          <cell r="F700" t="str">
            <v>TP Hồ Chí Minh</v>
          </cell>
          <cell r="G700" t="str">
            <v>Kinh</v>
          </cell>
          <cell r="H700" t="str">
            <v>Nữ</v>
          </cell>
          <cell r="I700">
            <v>9</v>
          </cell>
          <cell r="J700" t="str">
            <v>THCS Tân Đông Hiệp</v>
          </cell>
          <cell r="K700" t="str">
            <v>Dĩ An</v>
          </cell>
          <cell r="L700" t="str">
            <v>Khá</v>
          </cell>
          <cell r="M700" t="str">
            <v>Tốt</v>
          </cell>
          <cell r="N700" t="str">
            <v>8,1</v>
          </cell>
          <cell r="O700">
            <v>8.5</v>
          </cell>
        </row>
        <row r="701">
          <cell r="B701">
            <v>692</v>
          </cell>
          <cell r="C701" t="str">
            <v>Phạm Thảo</v>
          </cell>
          <cell r="D701" t="str">
            <v>Ánh</v>
          </cell>
          <cell r="E701" t="str">
            <v>26/11/2000</v>
          </cell>
          <cell r="F701" t="str">
            <v>Bình Dương</v>
          </cell>
          <cell r="G701" t="str">
            <v>Kinh</v>
          </cell>
          <cell r="H701" t="str">
            <v>Nữ</v>
          </cell>
          <cell r="I701">
            <v>9</v>
          </cell>
          <cell r="J701" t="str">
            <v>THCS Bình Chuẩn</v>
          </cell>
          <cell r="K701" t="str">
            <v>Thuận An</v>
          </cell>
          <cell r="L701" t="str">
            <v xml:space="preserve">Khá </v>
          </cell>
          <cell r="M701" t="str">
            <v>Tốt</v>
          </cell>
          <cell r="N701">
            <v>8.1999999999999993</v>
          </cell>
          <cell r="O701">
            <v>7.5</v>
          </cell>
        </row>
        <row r="702">
          <cell r="B702">
            <v>693</v>
          </cell>
          <cell r="C702" t="str">
            <v>Phạm Ngọc</v>
          </cell>
          <cell r="D702" t="str">
            <v>Ánh</v>
          </cell>
          <cell r="E702" t="str">
            <v>27/11/2000</v>
          </cell>
          <cell r="F702" t="str">
            <v>An Giang</v>
          </cell>
          <cell r="G702" t="str">
            <v>Kinh</v>
          </cell>
          <cell r="H702" t="str">
            <v>Nữ</v>
          </cell>
          <cell r="I702">
            <v>9</v>
          </cell>
          <cell r="J702" t="str">
            <v>THCS Nguyễn Văn Trỗi</v>
          </cell>
          <cell r="K702" t="str">
            <v>Thuận An</v>
          </cell>
          <cell r="L702" t="str">
            <v>Giỏi</v>
          </cell>
          <cell r="M702" t="str">
            <v>Tốt</v>
          </cell>
          <cell r="N702">
            <v>8.5</v>
          </cell>
          <cell r="O702">
            <v>7</v>
          </cell>
        </row>
        <row r="703">
          <cell r="B703">
            <v>694</v>
          </cell>
          <cell r="C703" t="str">
            <v>Lê</v>
          </cell>
          <cell r="D703" t="str">
            <v>Bằng</v>
          </cell>
          <cell r="E703" t="str">
            <v>16/04/2000</v>
          </cell>
          <cell r="F703" t="str">
            <v>Bình Dương</v>
          </cell>
          <cell r="G703" t="str">
            <v>Kinh</v>
          </cell>
          <cell r="H703" t="str">
            <v>Nam</v>
          </cell>
          <cell r="I703">
            <v>9</v>
          </cell>
          <cell r="J703" t="str">
            <v>THCS Long Bình</v>
          </cell>
          <cell r="K703" t="str">
            <v>Bàu Bàng</v>
          </cell>
          <cell r="L703" t="str">
            <v xml:space="preserve">Giỏi </v>
          </cell>
          <cell r="M703" t="str">
            <v>Tốt</v>
          </cell>
          <cell r="N703" t="str">
            <v>8.1</v>
          </cell>
          <cell r="O703">
            <v>8</v>
          </cell>
        </row>
        <row r="704">
          <cell r="B704">
            <v>695</v>
          </cell>
          <cell r="C704" t="str">
            <v>Thái Trần Ngọc</v>
          </cell>
          <cell r="D704" t="str">
            <v>Bình</v>
          </cell>
          <cell r="E704" t="str">
            <v>19/04/2000</v>
          </cell>
          <cell r="F704" t="str">
            <v>Bình Dương</v>
          </cell>
          <cell r="G704" t="str">
            <v>Kinh</v>
          </cell>
          <cell r="H704" t="str">
            <v>Nữ</v>
          </cell>
          <cell r="I704">
            <v>9</v>
          </cell>
          <cell r="J704" t="str">
            <v>THCS Chu Văn An</v>
          </cell>
          <cell r="K704" t="str">
            <v>TP Thủ Dầu Một</v>
          </cell>
          <cell r="L704" t="str">
            <v>Giỏi</v>
          </cell>
          <cell r="M704" t="str">
            <v>Tốt</v>
          </cell>
          <cell r="N704">
            <v>8.9</v>
          </cell>
          <cell r="O704">
            <v>8.5</v>
          </cell>
        </row>
        <row r="705">
          <cell r="B705">
            <v>696</v>
          </cell>
          <cell r="C705" t="str">
            <v xml:space="preserve"> Nguyễn Ngọc Minh</v>
          </cell>
          <cell r="D705" t="str">
            <v>Châu</v>
          </cell>
          <cell r="E705" t="str">
            <v>10/10/2000</v>
          </cell>
          <cell r="F705" t="str">
            <v>Bình Dương</v>
          </cell>
          <cell r="G705" t="str">
            <v>Kinh</v>
          </cell>
          <cell r="H705" t="str">
            <v>Nữ</v>
          </cell>
          <cell r="I705">
            <v>9</v>
          </cell>
          <cell r="J705" t="str">
            <v>THCS Thái Hòa</v>
          </cell>
          <cell r="K705" t="str">
            <v>Tân Uyên</v>
          </cell>
          <cell r="L705" t="str">
            <v>Giỏi</v>
          </cell>
          <cell r="M705" t="str">
            <v>Tốt</v>
          </cell>
          <cell r="N705">
            <v>8.6999999999999993</v>
          </cell>
          <cell r="O705">
            <v>10</v>
          </cell>
        </row>
        <row r="706">
          <cell r="B706">
            <v>697</v>
          </cell>
          <cell r="C706" t="str">
            <v>Võ Thị Linh</v>
          </cell>
          <cell r="D706" t="str">
            <v>Chi</v>
          </cell>
          <cell r="E706" t="str">
            <v>16/05/2000</v>
          </cell>
          <cell r="F706" t="str">
            <v>Bình Dương</v>
          </cell>
          <cell r="G706" t="str">
            <v>Kinh</v>
          </cell>
          <cell r="H706" t="str">
            <v>Nữ</v>
          </cell>
          <cell r="I706">
            <v>9</v>
          </cell>
          <cell r="J706" t="str">
            <v>THCS An Bình</v>
          </cell>
          <cell r="K706" t="str">
            <v>Dĩ An</v>
          </cell>
          <cell r="L706" t="str">
            <v>Giỏi</v>
          </cell>
          <cell r="M706" t="str">
            <v>Tốt</v>
          </cell>
          <cell r="N706" t="str">
            <v>8,5</v>
          </cell>
          <cell r="O706">
            <v>10</v>
          </cell>
        </row>
        <row r="707">
          <cell r="B707">
            <v>698</v>
          </cell>
          <cell r="C707" t="str">
            <v xml:space="preserve">Vũ Thị Trang </v>
          </cell>
          <cell r="D707" t="str">
            <v>Đài</v>
          </cell>
          <cell r="E707" t="str">
            <v>25/02/2000</v>
          </cell>
          <cell r="F707" t="str">
            <v>Bình Dương</v>
          </cell>
          <cell r="G707" t="str">
            <v>Kinh</v>
          </cell>
          <cell r="H707" t="str">
            <v>Nữ</v>
          </cell>
          <cell r="I707">
            <v>9</v>
          </cell>
          <cell r="J707" t="str">
            <v>THCS Đinh Hiệp</v>
          </cell>
          <cell r="K707" t="str">
            <v>Dầu Tiếng</v>
          </cell>
          <cell r="L707" t="str">
            <v>Giỏi</v>
          </cell>
          <cell r="M707" t="str">
            <v>Tốt</v>
          </cell>
          <cell r="N707">
            <v>8</v>
          </cell>
          <cell r="O707">
            <v>5.5</v>
          </cell>
        </row>
        <row r="708">
          <cell r="B708">
            <v>699</v>
          </cell>
          <cell r="C708" t="str">
            <v xml:space="preserve">Trần Thị Anh  </v>
          </cell>
          <cell r="D708" t="str">
            <v>Đào</v>
          </cell>
          <cell r="E708" t="str">
            <v>17/01/2000</v>
          </cell>
          <cell r="F708" t="str">
            <v>Bình Dương</v>
          </cell>
          <cell r="G708" t="str">
            <v>Kinh</v>
          </cell>
          <cell r="H708" t="str">
            <v>Nữ</v>
          </cell>
          <cell r="I708">
            <v>9</v>
          </cell>
          <cell r="J708" t="str">
            <v>THCS Đinh Hiệp</v>
          </cell>
          <cell r="K708" t="str">
            <v>Dầu Tiếng</v>
          </cell>
          <cell r="L708" t="str">
            <v>Khá</v>
          </cell>
          <cell r="M708" t="str">
            <v>Tốt</v>
          </cell>
          <cell r="N708">
            <v>8</v>
          </cell>
          <cell r="O708">
            <v>5.5</v>
          </cell>
        </row>
        <row r="709">
          <cell r="B709">
            <v>700</v>
          </cell>
          <cell r="C709" t="str">
            <v>Hòa Nguyễn Thanh</v>
          </cell>
          <cell r="D709" t="str">
            <v>Diễm</v>
          </cell>
          <cell r="E709" t="str">
            <v>16/03/2000</v>
          </cell>
          <cell r="F709" t="str">
            <v>Bình Dương</v>
          </cell>
          <cell r="G709" t="str">
            <v>Kinh</v>
          </cell>
          <cell r="H709" t="str">
            <v>Nữ</v>
          </cell>
          <cell r="I709">
            <v>9</v>
          </cell>
          <cell r="J709" t="str">
            <v>THCS Định An</v>
          </cell>
          <cell r="K709" t="str">
            <v>Dầu Tiếng</v>
          </cell>
          <cell r="L709" t="str">
            <v>Khá</v>
          </cell>
          <cell r="M709" t="str">
            <v>Tốt</v>
          </cell>
          <cell r="N709">
            <v>8.1</v>
          </cell>
          <cell r="O709">
            <v>6.5</v>
          </cell>
        </row>
        <row r="710">
          <cell r="B710">
            <v>701</v>
          </cell>
          <cell r="C710" t="str">
            <v>Nguyễn Phước Khánh</v>
          </cell>
          <cell r="D710" t="str">
            <v>Đoan</v>
          </cell>
          <cell r="E710" t="str">
            <v>27/09/2000</v>
          </cell>
          <cell r="F710" t="str">
            <v>Đồng Tháp</v>
          </cell>
          <cell r="G710" t="str">
            <v>Kinh</v>
          </cell>
          <cell r="H710" t="str">
            <v>Nữ</v>
          </cell>
          <cell r="I710">
            <v>9</v>
          </cell>
          <cell r="J710" t="str">
            <v>THCS Mỹ Phước</v>
          </cell>
          <cell r="K710" t="str">
            <v>Bến Cát</v>
          </cell>
          <cell r="L710" t="str">
            <v>Giỏi</v>
          </cell>
          <cell r="M710" t="str">
            <v>Tốt</v>
          </cell>
          <cell r="N710">
            <v>9.1</v>
          </cell>
          <cell r="O710">
            <v>7</v>
          </cell>
        </row>
        <row r="711">
          <cell r="B711">
            <v>702</v>
          </cell>
          <cell r="C711" t="str">
            <v>Nguyễn Thị Ngọc</v>
          </cell>
          <cell r="D711" t="str">
            <v>Dung</v>
          </cell>
          <cell r="E711" t="str">
            <v>02/03/2000</v>
          </cell>
          <cell r="F711" t="str">
            <v>Bình Dương</v>
          </cell>
          <cell r="G711" t="str">
            <v>Kinh</v>
          </cell>
          <cell r="H711" t="str">
            <v>Nữ</v>
          </cell>
          <cell r="I711">
            <v>9</v>
          </cell>
          <cell r="J711" t="str">
            <v>THCS Lai Hưng</v>
          </cell>
          <cell r="K711" t="str">
            <v>Bàu Bàng</v>
          </cell>
          <cell r="L711" t="str">
            <v>Giỏi</v>
          </cell>
          <cell r="M711" t="str">
            <v>Tốt</v>
          </cell>
          <cell r="N711">
            <v>8</v>
          </cell>
          <cell r="O711">
            <v>5.5</v>
          </cell>
        </row>
        <row r="712">
          <cell r="B712">
            <v>703</v>
          </cell>
          <cell r="C712" t="str">
            <v>Nguyễn Thị Thùy</v>
          </cell>
          <cell r="D712" t="str">
            <v>Dung</v>
          </cell>
          <cell r="E712" t="str">
            <v>09/08/2000</v>
          </cell>
          <cell r="F712" t="str">
            <v>Bình Dương</v>
          </cell>
          <cell r="G712" t="str">
            <v>Kinh</v>
          </cell>
          <cell r="H712" t="str">
            <v>Nữ</v>
          </cell>
          <cell r="I712">
            <v>9</v>
          </cell>
          <cell r="J712" t="str">
            <v>THCS Long Hòa</v>
          </cell>
          <cell r="K712" t="str">
            <v>Dầu Tiếng</v>
          </cell>
          <cell r="L712" t="str">
            <v>Giỏi</v>
          </cell>
          <cell r="M712" t="str">
            <v>Tốt</v>
          </cell>
          <cell r="N712" t="str">
            <v>8.8</v>
          </cell>
          <cell r="O712">
            <v>6.5</v>
          </cell>
        </row>
        <row r="713">
          <cell r="B713">
            <v>704</v>
          </cell>
          <cell r="C713" t="str">
            <v>Nguyễn Thị Thùy</v>
          </cell>
          <cell r="D713" t="str">
            <v>Dương</v>
          </cell>
          <cell r="E713" t="str">
            <v>12/02/2000</v>
          </cell>
          <cell r="F713" t="str">
            <v>Bình Dương</v>
          </cell>
          <cell r="G713" t="str">
            <v>Kinh</v>
          </cell>
          <cell r="H713" t="str">
            <v>Nữ</v>
          </cell>
          <cell r="I713">
            <v>9</v>
          </cell>
          <cell r="J713" t="str">
            <v>THCS Long Bình</v>
          </cell>
          <cell r="K713" t="str">
            <v>Bàu Bàng</v>
          </cell>
          <cell r="L713" t="str">
            <v xml:space="preserve">Khá </v>
          </cell>
          <cell r="M713" t="str">
            <v>Tốt</v>
          </cell>
          <cell r="N713" t="str">
            <v>8.1</v>
          </cell>
          <cell r="O713">
            <v>7</v>
          </cell>
        </row>
        <row r="714">
          <cell r="B714">
            <v>705</v>
          </cell>
          <cell r="C714" t="str">
            <v>Trần Thị Thùy</v>
          </cell>
          <cell r="D714" t="str">
            <v>Dương</v>
          </cell>
          <cell r="E714" t="str">
            <v>10/10/2000</v>
          </cell>
          <cell r="F714" t="str">
            <v>TP Hồ Chí Minh</v>
          </cell>
          <cell r="G714" t="str">
            <v>Kinh</v>
          </cell>
          <cell r="H714" t="str">
            <v>Nữ</v>
          </cell>
          <cell r="I714">
            <v>9</v>
          </cell>
          <cell r="J714" t="str">
            <v>THCS Bình Thắng</v>
          </cell>
          <cell r="K714" t="str">
            <v>Dĩ An</v>
          </cell>
          <cell r="L714" t="str">
            <v>Giỏi</v>
          </cell>
          <cell r="M714" t="str">
            <v>Tốt</v>
          </cell>
          <cell r="N714" t="str">
            <v>8,0</v>
          </cell>
          <cell r="O714">
            <v>8</v>
          </cell>
        </row>
        <row r="715">
          <cell r="B715">
            <v>706</v>
          </cell>
          <cell r="C715" t="str">
            <v>Trần Tuyết</v>
          </cell>
          <cell r="D715" t="str">
            <v>Dương</v>
          </cell>
          <cell r="E715" t="str">
            <v>05/07/2000</v>
          </cell>
          <cell r="F715" t="str">
            <v>Bình Dương</v>
          </cell>
          <cell r="G715" t="str">
            <v>Kinh</v>
          </cell>
          <cell r="H715" t="str">
            <v>Nữ</v>
          </cell>
          <cell r="I715">
            <v>9</v>
          </cell>
          <cell r="J715" t="str">
            <v>THCS Phú Hoà</v>
          </cell>
          <cell r="K715" t="str">
            <v>TP Thủ Dầu Một</v>
          </cell>
          <cell r="L715" t="str">
            <v>Giỏi</v>
          </cell>
          <cell r="M715" t="str">
            <v>Tốt</v>
          </cell>
          <cell r="N715">
            <v>8.4</v>
          </cell>
          <cell r="O715">
            <v>8.5</v>
          </cell>
        </row>
        <row r="716">
          <cell r="B716">
            <v>707</v>
          </cell>
          <cell r="C716" t="str">
            <v>Nguyễn Thị Kim</v>
          </cell>
          <cell r="D716" t="str">
            <v>Duyên</v>
          </cell>
          <cell r="E716" t="str">
            <v>18/10/2000</v>
          </cell>
          <cell r="F716" t="str">
            <v xml:space="preserve"> Bình Dương</v>
          </cell>
          <cell r="G716" t="str">
            <v>Kinh</v>
          </cell>
          <cell r="H716" t="str">
            <v>Nữ</v>
          </cell>
          <cell r="I716">
            <v>9</v>
          </cell>
          <cell r="J716" t="str">
            <v>THCS Tân Phước Khánh</v>
          </cell>
          <cell r="K716" t="str">
            <v>Tân Uyên</v>
          </cell>
          <cell r="L716" t="str">
            <v>Giỏi</v>
          </cell>
          <cell r="M716" t="str">
            <v>Tốt</v>
          </cell>
          <cell r="N716" t="str">
            <v>9.6</v>
          </cell>
          <cell r="O716">
            <v>10</v>
          </cell>
        </row>
        <row r="717">
          <cell r="B717">
            <v>708</v>
          </cell>
          <cell r="C717" t="str">
            <v>Thái Nguyễn Trà</v>
          </cell>
          <cell r="D717" t="str">
            <v>Giang</v>
          </cell>
          <cell r="E717" t="str">
            <v>18/03/2000</v>
          </cell>
          <cell r="F717" t="str">
            <v>Bình Dương</v>
          </cell>
          <cell r="G717" t="str">
            <v>Kinh</v>
          </cell>
          <cell r="H717" t="str">
            <v>Nữ</v>
          </cell>
          <cell r="I717">
            <v>9</v>
          </cell>
          <cell r="J717" t="str">
            <v>THCS Lai Uyên</v>
          </cell>
          <cell r="K717" t="str">
            <v>Bàu Bàng</v>
          </cell>
          <cell r="L717" t="str">
            <v>Giỏi</v>
          </cell>
          <cell r="M717" t="str">
            <v>Tốt</v>
          </cell>
          <cell r="N717" t="str">
            <v>8.9</v>
          </cell>
          <cell r="O717">
            <v>6</v>
          </cell>
        </row>
        <row r="718">
          <cell r="B718">
            <v>709</v>
          </cell>
          <cell r="C718" t="str">
            <v>Nguyễn Thị Hương</v>
          </cell>
          <cell r="D718" t="str">
            <v>Giang</v>
          </cell>
          <cell r="E718" t="str">
            <v>18/06/2000</v>
          </cell>
          <cell r="F718" t="str">
            <v>TP Hồ Chí Minh</v>
          </cell>
          <cell r="G718" t="str">
            <v>Kinh</v>
          </cell>
          <cell r="H718" t="str">
            <v>Nữ</v>
          </cell>
          <cell r="I718">
            <v>9</v>
          </cell>
          <cell r="J718" t="str">
            <v>THCS Bình Thắng</v>
          </cell>
          <cell r="K718" t="str">
            <v>Dĩ An</v>
          </cell>
          <cell r="L718" t="str">
            <v>Giỏi</v>
          </cell>
          <cell r="M718" t="str">
            <v>Tốt</v>
          </cell>
          <cell r="N718" t="str">
            <v>9,4</v>
          </cell>
          <cell r="O718">
            <v>9</v>
          </cell>
        </row>
        <row r="719">
          <cell r="B719">
            <v>710</v>
          </cell>
          <cell r="C719" t="str">
            <v>Đinh Trà</v>
          </cell>
          <cell r="D719" t="str">
            <v>Giang</v>
          </cell>
          <cell r="E719" t="str">
            <v>15/08/2000</v>
          </cell>
          <cell r="F719" t="str">
            <v>Bình Phước</v>
          </cell>
          <cell r="G719" t="str">
            <v>Kinh</v>
          </cell>
          <cell r="H719" t="str">
            <v>Nữ</v>
          </cell>
          <cell r="I719">
            <v>9</v>
          </cell>
          <cell r="J719" t="str">
            <v>THCS Thái Hòa</v>
          </cell>
          <cell r="K719" t="str">
            <v>Tân Uyên</v>
          </cell>
          <cell r="L719" t="str">
            <v>Giỏi</v>
          </cell>
          <cell r="M719" t="str">
            <v>Tốt</v>
          </cell>
          <cell r="N719">
            <v>8.6</v>
          </cell>
          <cell r="O719">
            <v>10</v>
          </cell>
        </row>
        <row r="720">
          <cell r="B720">
            <v>711</v>
          </cell>
          <cell r="C720" t="str">
            <v>Nguyễn Ngọc Quỳnh</v>
          </cell>
          <cell r="D720" t="str">
            <v>Giao</v>
          </cell>
          <cell r="E720" t="str">
            <v>12/10/2000</v>
          </cell>
          <cell r="F720" t="str">
            <v>Kiên Giang</v>
          </cell>
          <cell r="G720" t="str">
            <v>Kinh</v>
          </cell>
          <cell r="H720" t="str">
            <v>Nữ</v>
          </cell>
          <cell r="I720">
            <v>9</v>
          </cell>
          <cell r="J720" t="str">
            <v>THCS Thới Hòa</v>
          </cell>
          <cell r="K720" t="str">
            <v>Bến Cát</v>
          </cell>
          <cell r="L720" t="str">
            <v>Giỏi</v>
          </cell>
          <cell r="M720" t="str">
            <v>Tốt</v>
          </cell>
          <cell r="N720" t="str">
            <v>8,2</v>
          </cell>
          <cell r="O720">
            <v>7.5</v>
          </cell>
        </row>
        <row r="721">
          <cell r="B721">
            <v>712</v>
          </cell>
          <cell r="C721" t="str">
            <v xml:space="preserve">Nguyễn Ngọc </v>
          </cell>
          <cell r="D721" t="str">
            <v>Giàu</v>
          </cell>
          <cell r="E721" t="str">
            <v>23/09/2001</v>
          </cell>
          <cell r="F721" t="str">
            <v>Bình Dương</v>
          </cell>
          <cell r="G721" t="str">
            <v>Kinh</v>
          </cell>
          <cell r="H721" t="str">
            <v>Nữ</v>
          </cell>
          <cell r="I721">
            <v>9</v>
          </cell>
          <cell r="J721" t="str">
            <v>THCS Nguyễn Bỉnh Khiêm</v>
          </cell>
          <cell r="K721" t="str">
            <v>Dầu Tiếng</v>
          </cell>
          <cell r="L721" t="str">
            <v>Giỏi</v>
          </cell>
          <cell r="M721" t="str">
            <v>Tốt</v>
          </cell>
          <cell r="N721" t="str">
            <v>8.2</v>
          </cell>
          <cell r="O721">
            <v>6.5</v>
          </cell>
        </row>
        <row r="722">
          <cell r="B722">
            <v>713</v>
          </cell>
          <cell r="C722" t="str">
            <v>Nguyễn Đỗ Ngọc</v>
          </cell>
          <cell r="D722" t="str">
            <v>Hà</v>
          </cell>
          <cell r="E722" t="str">
            <v>10/09/2000</v>
          </cell>
          <cell r="F722" t="str">
            <v>Bình Dương</v>
          </cell>
          <cell r="G722" t="str">
            <v>Kinh</v>
          </cell>
          <cell r="H722" t="str">
            <v>Nữ</v>
          </cell>
          <cell r="I722">
            <v>9</v>
          </cell>
          <cell r="J722" t="str">
            <v>THCS Mỹ Phước</v>
          </cell>
          <cell r="K722" t="str">
            <v>Bến Cát</v>
          </cell>
          <cell r="L722" t="str">
            <v>Khá</v>
          </cell>
          <cell r="M722" t="str">
            <v>Tốt</v>
          </cell>
          <cell r="N722">
            <v>8.8000000000000007</v>
          </cell>
          <cell r="O722">
            <v>7</v>
          </cell>
        </row>
        <row r="723">
          <cell r="B723">
            <v>714</v>
          </cell>
          <cell r="C723" t="str">
            <v>Phạm Thị Ngọc</v>
          </cell>
          <cell r="D723" t="str">
            <v>Hân</v>
          </cell>
          <cell r="E723" t="str">
            <v>24/12/2000</v>
          </cell>
          <cell r="F723" t="str">
            <v>Bình Dương</v>
          </cell>
          <cell r="G723" t="str">
            <v>Kinh</v>
          </cell>
          <cell r="H723" t="str">
            <v>Nữ</v>
          </cell>
          <cell r="I723">
            <v>9</v>
          </cell>
          <cell r="J723" t="str">
            <v>THCS Chu Văn An</v>
          </cell>
          <cell r="K723" t="str">
            <v>TP Thủ Dầu Một</v>
          </cell>
          <cell r="L723" t="str">
            <v>Giỏi</v>
          </cell>
          <cell r="M723" t="str">
            <v>Tốt</v>
          </cell>
          <cell r="N723">
            <v>8.5</v>
          </cell>
          <cell r="O723">
            <v>10.5</v>
          </cell>
        </row>
        <row r="724">
          <cell r="B724">
            <v>715</v>
          </cell>
          <cell r="C724" t="str">
            <v>Lê Thị Thúy</v>
          </cell>
          <cell r="D724" t="str">
            <v>Hằng</v>
          </cell>
          <cell r="E724" t="str">
            <v>17/01/2000</v>
          </cell>
          <cell r="F724" t="str">
            <v>Bình Dương</v>
          </cell>
          <cell r="G724" t="str">
            <v>Kinh</v>
          </cell>
          <cell r="H724" t="str">
            <v>Nữ</v>
          </cell>
          <cell r="I724">
            <v>9</v>
          </cell>
          <cell r="J724" t="str">
            <v>THCS Tân Bình</v>
          </cell>
          <cell r="K724" t="str">
            <v>Dĩ An</v>
          </cell>
          <cell r="L724" t="str">
            <v>Khá</v>
          </cell>
          <cell r="M724" t="str">
            <v>Tốt</v>
          </cell>
          <cell r="N724" t="str">
            <v>8,7</v>
          </cell>
          <cell r="O724">
            <v>6</v>
          </cell>
        </row>
        <row r="725">
          <cell r="B725">
            <v>716</v>
          </cell>
          <cell r="C725" t="str">
            <v>Lê Thị Mỹ</v>
          </cell>
          <cell r="D725" t="str">
            <v>Hạnh</v>
          </cell>
          <cell r="E725" t="str">
            <v>22/07/2000</v>
          </cell>
          <cell r="F725" t="str">
            <v>Nam Định</v>
          </cell>
          <cell r="G725" t="str">
            <v>Kinh</v>
          </cell>
          <cell r="H725" t="str">
            <v>Nữ</v>
          </cell>
          <cell r="I725">
            <v>9</v>
          </cell>
          <cell r="J725" t="str">
            <v>THCS Mỹ Phước</v>
          </cell>
          <cell r="K725" t="str">
            <v>Bến Cát</v>
          </cell>
          <cell r="L725" t="str">
            <v>Khá</v>
          </cell>
          <cell r="M725" t="str">
            <v>Tốt</v>
          </cell>
          <cell r="N725">
            <v>9.1</v>
          </cell>
          <cell r="O725">
            <v>7</v>
          </cell>
        </row>
        <row r="726">
          <cell r="B726">
            <v>717</v>
          </cell>
          <cell r="C726" t="str">
            <v>Nguyễn Thị Ánh</v>
          </cell>
          <cell r="D726" t="str">
            <v>Hồng</v>
          </cell>
          <cell r="E726" t="str">
            <v>19/08/2000</v>
          </cell>
          <cell r="F726" t="str">
            <v>Bình Dương</v>
          </cell>
          <cell r="G726" t="str">
            <v>Kinh</v>
          </cell>
          <cell r="H726" t="str">
            <v>Nữ</v>
          </cell>
          <cell r="I726">
            <v>9</v>
          </cell>
          <cell r="J726" t="str">
            <v>THCS Trần Quang Diệu</v>
          </cell>
          <cell r="K726" t="str">
            <v>Phú Giáo</v>
          </cell>
          <cell r="L726" t="str">
            <v>Giỏi</v>
          </cell>
          <cell r="M726" t="str">
            <v>Tốt</v>
          </cell>
          <cell r="N726" t="str">
            <v>8,1</v>
          </cell>
          <cell r="O726">
            <v>6</v>
          </cell>
        </row>
        <row r="727">
          <cell r="B727">
            <v>718</v>
          </cell>
          <cell r="C727" t="str">
            <v>Nguyễn Ngọc</v>
          </cell>
          <cell r="D727" t="str">
            <v>Huệ</v>
          </cell>
          <cell r="E727" t="str">
            <v>06/12/1998</v>
          </cell>
          <cell r="F727" t="str">
            <v>Bình Dương</v>
          </cell>
          <cell r="G727" t="str">
            <v>Kinh</v>
          </cell>
          <cell r="H727" t="str">
            <v>Nữ</v>
          </cell>
          <cell r="I727">
            <v>9</v>
          </cell>
          <cell r="J727" t="str">
            <v>THCS Châu Văn Liêm</v>
          </cell>
          <cell r="K727" t="str">
            <v>Thuận An</v>
          </cell>
          <cell r="L727" t="str">
            <v>Khá</v>
          </cell>
          <cell r="M727" t="str">
            <v>Tốt</v>
          </cell>
          <cell r="N727">
            <v>9</v>
          </cell>
          <cell r="O727">
            <v>9</v>
          </cell>
        </row>
        <row r="728">
          <cell r="B728">
            <v>719</v>
          </cell>
          <cell r="C728" t="str">
            <v>Trần Mai</v>
          </cell>
          <cell r="D728" t="str">
            <v>Hương</v>
          </cell>
          <cell r="E728" t="str">
            <v>15/06/2000</v>
          </cell>
          <cell r="F728" t="str">
            <v>Thái Bình</v>
          </cell>
          <cell r="G728" t="str">
            <v>Kinh</v>
          </cell>
          <cell r="H728" t="str">
            <v>Nữ</v>
          </cell>
          <cell r="I728">
            <v>9</v>
          </cell>
          <cell r="J728" t="str">
            <v>THCS Võ Trường Toản</v>
          </cell>
          <cell r="K728" t="str">
            <v>Dĩ An</v>
          </cell>
          <cell r="L728" t="str">
            <v>Giỏi</v>
          </cell>
          <cell r="M728" t="str">
            <v>Tốt</v>
          </cell>
          <cell r="N728" t="str">
            <v>8,3</v>
          </cell>
          <cell r="O728">
            <v>6</v>
          </cell>
        </row>
        <row r="729">
          <cell r="B729">
            <v>720</v>
          </cell>
          <cell r="C729" t="str">
            <v>Nguyễn Thị</v>
          </cell>
          <cell r="D729" t="str">
            <v>Huyền</v>
          </cell>
          <cell r="E729" t="str">
            <v>30/02/2000</v>
          </cell>
          <cell r="F729" t="str">
            <v>Đồng Nai</v>
          </cell>
          <cell r="G729" t="str">
            <v>Kinh</v>
          </cell>
          <cell r="H729" t="str">
            <v>Nữ</v>
          </cell>
          <cell r="I729">
            <v>9</v>
          </cell>
          <cell r="J729" t="str">
            <v>THCS Mỹ Phước</v>
          </cell>
          <cell r="K729" t="str">
            <v>Bến Cát</v>
          </cell>
          <cell r="L729" t="str">
            <v>Giỏi</v>
          </cell>
          <cell r="M729" t="str">
            <v>Tốt</v>
          </cell>
          <cell r="N729">
            <v>9.1</v>
          </cell>
          <cell r="O729">
            <v>8</v>
          </cell>
        </row>
        <row r="730">
          <cell r="B730">
            <v>721</v>
          </cell>
          <cell r="C730" t="str">
            <v>Nguyễn Phan Chiêu</v>
          </cell>
          <cell r="D730" t="str">
            <v>Khang</v>
          </cell>
          <cell r="E730" t="str">
            <v>12/02/2000</v>
          </cell>
          <cell r="F730" t="str">
            <v>TP Hồ Chí Minh</v>
          </cell>
          <cell r="G730" t="str">
            <v>Kinh</v>
          </cell>
          <cell r="H730" t="str">
            <v>Nam</v>
          </cell>
          <cell r="I730">
            <v>9</v>
          </cell>
          <cell r="J730" t="str">
            <v>THCS Trịnh Hoài Đức</v>
          </cell>
          <cell r="K730" t="str">
            <v>Thuận An</v>
          </cell>
          <cell r="L730" t="str">
            <v>Giỏi</v>
          </cell>
          <cell r="M730" t="str">
            <v>Tốt</v>
          </cell>
          <cell r="N730">
            <v>9</v>
          </cell>
          <cell r="O730">
            <v>7.5</v>
          </cell>
        </row>
        <row r="731">
          <cell r="B731">
            <v>722</v>
          </cell>
          <cell r="C731" t="str">
            <v>Ngô Hồng</v>
          </cell>
          <cell r="D731" t="str">
            <v>Khanh</v>
          </cell>
          <cell r="E731" t="str">
            <v>04/02/2000</v>
          </cell>
          <cell r="F731" t="str">
            <v>Bình Dương</v>
          </cell>
          <cell r="G731" t="str">
            <v>Kinh</v>
          </cell>
          <cell r="H731" t="str">
            <v>Nữ</v>
          </cell>
          <cell r="I731">
            <v>9</v>
          </cell>
          <cell r="J731" t="str">
            <v>THCS Huỳnh Văn Lũy</v>
          </cell>
          <cell r="K731" t="str">
            <v>Tân Uyên</v>
          </cell>
          <cell r="L731" t="str">
            <v>Giỏi</v>
          </cell>
          <cell r="M731" t="str">
            <v>Tốt</v>
          </cell>
          <cell r="N731">
            <v>8.1</v>
          </cell>
          <cell r="O731">
            <v>8.5</v>
          </cell>
        </row>
        <row r="732">
          <cell r="B732">
            <v>723</v>
          </cell>
          <cell r="C732" t="str">
            <v>Nguyễn Mai</v>
          </cell>
          <cell r="D732" t="str">
            <v>Khanh</v>
          </cell>
          <cell r="E732" t="str">
            <v>10/06/2000</v>
          </cell>
          <cell r="F732" t="str">
            <v>TP Hồ Chí Minh</v>
          </cell>
          <cell r="G732" t="str">
            <v>Kinh</v>
          </cell>
          <cell r="H732" t="str">
            <v>Nữ</v>
          </cell>
          <cell r="I732">
            <v>9</v>
          </cell>
          <cell r="J732" t="str">
            <v>THCS Trịnh Hoài Đức</v>
          </cell>
          <cell r="K732" t="str">
            <v>Thuận An</v>
          </cell>
          <cell r="L732" t="str">
            <v>Khá</v>
          </cell>
          <cell r="M732" t="str">
            <v>Tốt</v>
          </cell>
          <cell r="N732">
            <v>8</v>
          </cell>
          <cell r="O732">
            <v>10</v>
          </cell>
        </row>
        <row r="733">
          <cell r="B733">
            <v>724</v>
          </cell>
          <cell r="C733" t="str">
            <v>Nguyễn Thị Phương</v>
          </cell>
          <cell r="D733" t="str">
            <v>Khanh</v>
          </cell>
          <cell r="E733" t="str">
            <v>14/04/2000</v>
          </cell>
          <cell r="F733" t="str">
            <v>TP Hồ Chí Minh</v>
          </cell>
          <cell r="G733" t="str">
            <v>Kinh</v>
          </cell>
          <cell r="H733" t="str">
            <v>Nữ</v>
          </cell>
          <cell r="I733">
            <v>9</v>
          </cell>
          <cell r="J733" t="str">
            <v>THCS Nguyễn Thị Minh Khai</v>
          </cell>
          <cell r="K733" t="str">
            <v>TP Thủ Dầu Một</v>
          </cell>
          <cell r="L733" t="str">
            <v>Giỏi</v>
          </cell>
          <cell r="M733" t="str">
            <v>Tốt</v>
          </cell>
          <cell r="N733">
            <v>8.4</v>
          </cell>
          <cell r="O733">
            <v>9</v>
          </cell>
        </row>
        <row r="734">
          <cell r="B734">
            <v>725</v>
          </cell>
          <cell r="C734" t="str">
            <v>Trịnh Văn</v>
          </cell>
          <cell r="D734" t="str">
            <v>Khoa</v>
          </cell>
          <cell r="E734" t="str">
            <v>15/12/2000</v>
          </cell>
          <cell r="F734" t="str">
            <v>Biình Dương</v>
          </cell>
          <cell r="G734" t="str">
            <v>Kinh</v>
          </cell>
          <cell r="H734" t="str">
            <v>Nam</v>
          </cell>
          <cell r="I734">
            <v>9</v>
          </cell>
          <cell r="J734" t="str">
            <v>THCS Khánh Bình</v>
          </cell>
          <cell r="K734" t="str">
            <v>Tân Uyên</v>
          </cell>
          <cell r="L734" t="str">
            <v xml:space="preserve">Khá </v>
          </cell>
          <cell r="M734" t="str">
            <v>Tốt</v>
          </cell>
          <cell r="N734">
            <v>8</v>
          </cell>
          <cell r="O734">
            <v>4.5</v>
          </cell>
        </row>
        <row r="735">
          <cell r="B735">
            <v>726</v>
          </cell>
          <cell r="C735" t="str">
            <v>Nguyễn Hoàng</v>
          </cell>
          <cell r="D735" t="str">
            <v>Kim</v>
          </cell>
          <cell r="E735" t="str">
            <v>21/03/2000</v>
          </cell>
          <cell r="F735" t="str">
            <v>TP Hồ Chí Minh</v>
          </cell>
          <cell r="G735" t="str">
            <v>Kinh</v>
          </cell>
          <cell r="H735" t="str">
            <v>Nữ</v>
          </cell>
          <cell r="I735">
            <v>9</v>
          </cell>
          <cell r="J735" t="str">
            <v>THCS Bình An</v>
          </cell>
          <cell r="K735" t="str">
            <v>Dĩ An</v>
          </cell>
          <cell r="L735" t="str">
            <v>Giỏi</v>
          </cell>
          <cell r="M735" t="str">
            <v>Tốt</v>
          </cell>
          <cell r="N735" t="str">
            <v>8,9</v>
          </cell>
          <cell r="O735">
            <v>6.5</v>
          </cell>
        </row>
        <row r="736">
          <cell r="B736">
            <v>727</v>
          </cell>
          <cell r="C736" t="str">
            <v>Từ Ngọc</v>
          </cell>
          <cell r="D736" t="str">
            <v>Lan</v>
          </cell>
          <cell r="E736" t="str">
            <v>12/07/2000</v>
          </cell>
          <cell r="F736" t="str">
            <v>Bình Dương</v>
          </cell>
          <cell r="G736" t="str">
            <v>Kinh</v>
          </cell>
          <cell r="H736" t="str">
            <v>Nữ</v>
          </cell>
          <cell r="I736">
            <v>9</v>
          </cell>
          <cell r="J736" t="str">
            <v>THCS Tân Phước Khánh</v>
          </cell>
          <cell r="K736" t="str">
            <v>Tân Uyên</v>
          </cell>
          <cell r="L736" t="str">
            <v>Giỏi</v>
          </cell>
          <cell r="M736" t="str">
            <v>Tốt</v>
          </cell>
          <cell r="N736">
            <v>9.4</v>
          </cell>
          <cell r="O736">
            <v>8.5</v>
          </cell>
        </row>
        <row r="737">
          <cell r="B737">
            <v>728</v>
          </cell>
          <cell r="C737" t="str">
            <v>Nguyễn Thị Hoài</v>
          </cell>
          <cell r="D737" t="str">
            <v>Linh</v>
          </cell>
          <cell r="E737" t="str">
            <v>23/08/2000</v>
          </cell>
          <cell r="F737" t="str">
            <v>Bình Dương</v>
          </cell>
          <cell r="G737" t="str">
            <v>Kinh</v>
          </cell>
          <cell r="H737" t="str">
            <v>Nữ</v>
          </cell>
          <cell r="I737">
            <v>9</v>
          </cell>
          <cell r="J737" t="str">
            <v>THCS Quang Trung</v>
          </cell>
          <cell r="K737" t="str">
            <v>Bàu Bàng</v>
          </cell>
          <cell r="L737" t="str">
            <v>Khá</v>
          </cell>
          <cell r="M737" t="str">
            <v>Tốt</v>
          </cell>
          <cell r="N737">
            <v>8.1999999999999993</v>
          </cell>
          <cell r="O737">
            <v>8</v>
          </cell>
        </row>
        <row r="738">
          <cell r="B738">
            <v>729</v>
          </cell>
          <cell r="C738" t="str">
            <v>Trần Hoài</v>
          </cell>
          <cell r="D738" t="str">
            <v>Linh</v>
          </cell>
          <cell r="E738" t="str">
            <v>20/09/2000</v>
          </cell>
          <cell r="F738" t="str">
            <v>Đak Lak</v>
          </cell>
          <cell r="G738" t="str">
            <v>Kinh</v>
          </cell>
          <cell r="H738" t="str">
            <v>Nữ</v>
          </cell>
          <cell r="I738">
            <v>9</v>
          </cell>
          <cell r="J738" t="str">
            <v>THCS Mỹ Phước</v>
          </cell>
          <cell r="K738" t="str">
            <v>Bến Cát</v>
          </cell>
          <cell r="L738" t="str">
            <v>Giỏi</v>
          </cell>
          <cell r="M738" t="str">
            <v>Tốt</v>
          </cell>
          <cell r="N738">
            <v>9.1</v>
          </cell>
          <cell r="O738">
            <v>7</v>
          </cell>
        </row>
        <row r="739">
          <cell r="B739">
            <v>730</v>
          </cell>
          <cell r="C739" t="str">
            <v>Đậu Thị Thùy</v>
          </cell>
          <cell r="D739" t="str">
            <v>Linh</v>
          </cell>
          <cell r="E739" t="str">
            <v>17/06/2000</v>
          </cell>
          <cell r="F739" t="str">
            <v>Bình Dương</v>
          </cell>
          <cell r="G739" t="str">
            <v>Kinh</v>
          </cell>
          <cell r="H739" t="str">
            <v>Nữ</v>
          </cell>
          <cell r="I739">
            <v>9</v>
          </cell>
          <cell r="J739" t="str">
            <v>THCS Tân Đông Hiệp</v>
          </cell>
          <cell r="K739" t="str">
            <v>Dĩ An</v>
          </cell>
          <cell r="L739" t="str">
            <v>Khá</v>
          </cell>
          <cell r="M739" t="str">
            <v>Tốt</v>
          </cell>
          <cell r="N739" t="str">
            <v>8,2</v>
          </cell>
          <cell r="O739">
            <v>9</v>
          </cell>
        </row>
        <row r="740">
          <cell r="B740">
            <v>731</v>
          </cell>
          <cell r="C740" t="str">
            <v>Nguyễn Thùy</v>
          </cell>
          <cell r="D740" t="str">
            <v>Linh</v>
          </cell>
          <cell r="E740" t="str">
            <v>28/10/2000</v>
          </cell>
          <cell r="F740" t="str">
            <v>TP Hồ Chí Minh</v>
          </cell>
          <cell r="G740" t="str">
            <v>Kinh</v>
          </cell>
          <cell r="H740" t="str">
            <v>Nữ</v>
          </cell>
          <cell r="I740">
            <v>9</v>
          </cell>
          <cell r="J740" t="str">
            <v>THCS Võ Trường Toản</v>
          </cell>
          <cell r="K740" t="str">
            <v>Dĩ An</v>
          </cell>
          <cell r="L740" t="str">
            <v>Khá</v>
          </cell>
          <cell r="M740" t="str">
            <v>Tốt</v>
          </cell>
          <cell r="N740" t="str">
            <v>8,7</v>
          </cell>
          <cell r="O740">
            <v>7</v>
          </cell>
        </row>
        <row r="741">
          <cell r="B741">
            <v>732</v>
          </cell>
          <cell r="C741" t="str">
            <v>Nguyễn Thùy</v>
          </cell>
          <cell r="D741" t="str">
            <v>Linh</v>
          </cell>
          <cell r="E741" t="str">
            <v>07/02/2000</v>
          </cell>
          <cell r="F741" t="str">
            <v>Hà Nam</v>
          </cell>
          <cell r="G741" t="str">
            <v>Kinh</v>
          </cell>
          <cell r="H741" t="str">
            <v>Nữ</v>
          </cell>
          <cell r="I741">
            <v>9</v>
          </cell>
          <cell r="J741" t="str">
            <v>THCS Phú Long</v>
          </cell>
          <cell r="K741" t="str">
            <v>Thuận An</v>
          </cell>
          <cell r="L741" t="str">
            <v>Giỏi</v>
          </cell>
          <cell r="M741" t="str">
            <v>Tốt</v>
          </cell>
          <cell r="N741">
            <v>8.6</v>
          </cell>
          <cell r="O741">
            <v>9.5</v>
          </cell>
        </row>
        <row r="742">
          <cell r="B742">
            <v>733</v>
          </cell>
          <cell r="C742" t="str">
            <v>Nguyễn Trần Thùy</v>
          </cell>
          <cell r="D742" t="str">
            <v>Linh</v>
          </cell>
          <cell r="E742" t="str">
            <v>13/08/2000</v>
          </cell>
          <cell r="F742" t="str">
            <v>Bình Dương</v>
          </cell>
          <cell r="G742" t="str">
            <v>Kinh</v>
          </cell>
          <cell r="H742" t="str">
            <v>Nữ</v>
          </cell>
          <cell r="I742">
            <v>9</v>
          </cell>
          <cell r="J742" t="str">
            <v>THCS Chu Văn An</v>
          </cell>
          <cell r="K742" t="str">
            <v>TP Thủ Dầu Một</v>
          </cell>
          <cell r="L742" t="str">
            <v>Giỏi</v>
          </cell>
          <cell r="M742" t="str">
            <v>Tốt</v>
          </cell>
          <cell r="N742">
            <v>8.4</v>
          </cell>
          <cell r="O742">
            <v>13</v>
          </cell>
        </row>
        <row r="743">
          <cell r="B743">
            <v>734</v>
          </cell>
          <cell r="C743" t="str">
            <v>Võ Thị Hồng</v>
          </cell>
          <cell r="D743" t="str">
            <v>Lĩnh</v>
          </cell>
          <cell r="E743" t="str">
            <v>01/12/2000</v>
          </cell>
          <cell r="F743" t="str">
            <v>Đức Phổ, Quảng Ngãi</v>
          </cell>
          <cell r="G743" t="str">
            <v>Kinh</v>
          </cell>
          <cell r="H743" t="str">
            <v>Nữ</v>
          </cell>
          <cell r="I743">
            <v>9</v>
          </cell>
          <cell r="J743" t="str">
            <v>THCS Đông Hòa</v>
          </cell>
          <cell r="K743" t="str">
            <v>Dĩ An</v>
          </cell>
          <cell r="L743" t="str">
            <v>Khá</v>
          </cell>
          <cell r="M743" t="str">
            <v>Tốt</v>
          </cell>
          <cell r="N743" t="str">
            <v>8,5</v>
          </cell>
          <cell r="O743">
            <v>8</v>
          </cell>
        </row>
        <row r="744">
          <cell r="B744">
            <v>735</v>
          </cell>
          <cell r="C744" t="str">
            <v>Nguyễn Thị Cẩm</v>
          </cell>
          <cell r="D744" t="str">
            <v>Lụa</v>
          </cell>
          <cell r="E744" t="str">
            <v>23/03/2000</v>
          </cell>
          <cell r="F744" t="str">
            <v>Bình Dương</v>
          </cell>
          <cell r="G744" t="str">
            <v>Kinh</v>
          </cell>
          <cell r="H744" t="str">
            <v>Nữ</v>
          </cell>
          <cell r="I744">
            <v>9</v>
          </cell>
          <cell r="J744" t="str">
            <v>THCS Hoà Phú</v>
          </cell>
          <cell r="K744" t="str">
            <v>TP Thủ Dầu Một</v>
          </cell>
          <cell r="L744" t="str">
            <v xml:space="preserve">Giỏi </v>
          </cell>
          <cell r="M744" t="str">
            <v>Tốt</v>
          </cell>
          <cell r="N744" t="str">
            <v>8.3</v>
          </cell>
          <cell r="O744">
            <v>6</v>
          </cell>
        </row>
        <row r="745">
          <cell r="B745">
            <v>736</v>
          </cell>
          <cell r="C745" t="str">
            <v>Nguyễn Thị Kim</v>
          </cell>
          <cell r="D745" t="str">
            <v>Luyến</v>
          </cell>
          <cell r="E745" t="str">
            <v>26/01/2000</v>
          </cell>
          <cell r="F745" t="str">
            <v>Bình Dương</v>
          </cell>
          <cell r="G745" t="str">
            <v>Kinh</v>
          </cell>
          <cell r="H745" t="str">
            <v>Nữ</v>
          </cell>
          <cell r="I745">
            <v>9</v>
          </cell>
          <cell r="J745" t="str">
            <v>THCS Hoà Phú</v>
          </cell>
          <cell r="K745" t="str">
            <v>TP Thủ Dầu Một</v>
          </cell>
          <cell r="L745" t="str">
            <v xml:space="preserve">Giỏi </v>
          </cell>
          <cell r="M745" t="str">
            <v>Tốt</v>
          </cell>
          <cell r="N745" t="str">
            <v>8.0</v>
          </cell>
          <cell r="O745">
            <v>5.5</v>
          </cell>
        </row>
        <row r="746">
          <cell r="B746">
            <v>737</v>
          </cell>
          <cell r="C746" t="str">
            <v>Lê Nguyễn Trúc</v>
          </cell>
          <cell r="D746" t="str">
            <v>Ly</v>
          </cell>
          <cell r="E746" t="str">
            <v>29/02/2000</v>
          </cell>
          <cell r="F746" t="str">
            <v>Sóc Trăng</v>
          </cell>
          <cell r="G746" t="str">
            <v>Kinh</v>
          </cell>
          <cell r="H746" t="str">
            <v>Nữ</v>
          </cell>
          <cell r="I746">
            <v>9</v>
          </cell>
          <cell r="J746" t="str">
            <v>THCS Khánh Bình</v>
          </cell>
          <cell r="K746" t="str">
            <v>Tân Uyên</v>
          </cell>
          <cell r="L746" t="str">
            <v xml:space="preserve">Khá </v>
          </cell>
          <cell r="M746" t="str">
            <v>Tốt</v>
          </cell>
          <cell r="N746">
            <v>8</v>
          </cell>
          <cell r="O746">
            <v>5</v>
          </cell>
        </row>
        <row r="747">
          <cell r="B747">
            <v>738</v>
          </cell>
          <cell r="C747" t="str">
            <v>Lê Thị Mai</v>
          </cell>
          <cell r="D747" t="str">
            <v>Ly</v>
          </cell>
          <cell r="E747" t="str">
            <v>23/02/2000</v>
          </cell>
          <cell r="F747" t="str">
            <v>Thanh Hóa</v>
          </cell>
          <cell r="G747" t="str">
            <v>Kinh</v>
          </cell>
          <cell r="H747" t="str">
            <v>Nữ</v>
          </cell>
          <cell r="I747">
            <v>9</v>
          </cell>
          <cell r="J747" t="str">
            <v>THCS Nguyễn Văn Tiết</v>
          </cell>
          <cell r="K747" t="str">
            <v>Thuận An</v>
          </cell>
          <cell r="L747" t="str">
            <v>Giỏi</v>
          </cell>
          <cell r="M747" t="str">
            <v>Tốt</v>
          </cell>
          <cell r="N747">
            <v>8.8000000000000007</v>
          </cell>
          <cell r="O747">
            <v>7</v>
          </cell>
        </row>
        <row r="748">
          <cell r="B748">
            <v>739</v>
          </cell>
          <cell r="C748" t="str">
            <v>Đinh Trần Ngọc</v>
          </cell>
          <cell r="D748" t="str">
            <v>Mai</v>
          </cell>
          <cell r="E748" t="str">
            <v>03/05/2000</v>
          </cell>
          <cell r="F748" t="str">
            <v>Bình Dương</v>
          </cell>
          <cell r="G748" t="str">
            <v>Kinh</v>
          </cell>
          <cell r="H748" t="str">
            <v>Nữ</v>
          </cell>
          <cell r="I748">
            <v>9</v>
          </cell>
          <cell r="J748" t="str">
            <v>THCS Bình Thắng</v>
          </cell>
          <cell r="K748" t="str">
            <v>Dĩ An</v>
          </cell>
          <cell r="L748" t="str">
            <v>Giỏi</v>
          </cell>
          <cell r="M748" t="str">
            <v>Tốt</v>
          </cell>
          <cell r="N748" t="str">
            <v>8,3</v>
          </cell>
          <cell r="O748">
            <v>7.5</v>
          </cell>
        </row>
        <row r="749">
          <cell r="B749">
            <v>740</v>
          </cell>
          <cell r="C749" t="str">
            <v>Dương Thanh</v>
          </cell>
          <cell r="D749" t="str">
            <v>Mai</v>
          </cell>
          <cell r="E749" t="str">
            <v>14/04/2000</v>
          </cell>
          <cell r="F749" t="str">
            <v>Bình Dương</v>
          </cell>
          <cell r="G749" t="str">
            <v>Kinh</v>
          </cell>
          <cell r="H749" t="str">
            <v>Nữ</v>
          </cell>
          <cell r="I749">
            <v>9</v>
          </cell>
          <cell r="J749" t="str">
            <v xml:space="preserve">THCS Nguyễn Thái Bình </v>
          </cell>
          <cell r="K749" t="str">
            <v>Thuận An</v>
          </cell>
          <cell r="L749" t="str">
            <v>Giỏi</v>
          </cell>
          <cell r="M749" t="str">
            <v>Tốt</v>
          </cell>
          <cell r="N749">
            <v>9.1999999999999993</v>
          </cell>
          <cell r="O749">
            <v>10.5</v>
          </cell>
        </row>
        <row r="750">
          <cell r="B750">
            <v>741</v>
          </cell>
          <cell r="C750" t="str">
            <v>Nguyễn Thị Xuân</v>
          </cell>
          <cell r="D750" t="str">
            <v>Mai</v>
          </cell>
          <cell r="E750" t="str">
            <v>02/05/2000</v>
          </cell>
          <cell r="F750" t="str">
            <v>Đồng Nai</v>
          </cell>
          <cell r="G750" t="str">
            <v>Kinh</v>
          </cell>
          <cell r="H750" t="str">
            <v>Nữ</v>
          </cell>
          <cell r="I750">
            <v>9</v>
          </cell>
          <cell r="J750" t="str">
            <v xml:space="preserve">THCS Nguyễn Thái Bình </v>
          </cell>
          <cell r="K750" t="str">
            <v>Thuận An</v>
          </cell>
          <cell r="L750" t="str">
            <v>Khá</v>
          </cell>
          <cell r="M750" t="str">
            <v>Tốt</v>
          </cell>
          <cell r="N750">
            <v>8.1</v>
          </cell>
          <cell r="O750">
            <v>9</v>
          </cell>
        </row>
        <row r="751">
          <cell r="B751">
            <v>742</v>
          </cell>
          <cell r="C751" t="str">
            <v>Thi Thị</v>
          </cell>
          <cell r="D751" t="str">
            <v xml:space="preserve">Mai </v>
          </cell>
          <cell r="E751" t="str">
            <v>16/04/2000</v>
          </cell>
          <cell r="F751" t="str">
            <v>Bình Dương</v>
          </cell>
          <cell r="G751" t="str">
            <v>Kinh</v>
          </cell>
          <cell r="H751" t="str">
            <v>Nữ</v>
          </cell>
          <cell r="I751">
            <v>9</v>
          </cell>
          <cell r="J751" t="str">
            <v>THCS Định An</v>
          </cell>
          <cell r="K751" t="str">
            <v>Dầu Tiếng</v>
          </cell>
          <cell r="L751" t="str">
            <v>Giỏi</v>
          </cell>
          <cell r="M751" t="str">
            <v>Tốt</v>
          </cell>
          <cell r="N751">
            <v>8.1999999999999993</v>
          </cell>
          <cell r="O751">
            <v>7</v>
          </cell>
        </row>
        <row r="752">
          <cell r="B752">
            <v>743</v>
          </cell>
          <cell r="C752" t="str">
            <v>Nguyễn  Hồng</v>
          </cell>
          <cell r="D752" t="str">
            <v>May</v>
          </cell>
          <cell r="E752" t="str">
            <v>10/09/2000</v>
          </cell>
          <cell r="F752" t="str">
            <v>Bình Dương</v>
          </cell>
          <cell r="G752" t="str">
            <v>Kinh</v>
          </cell>
          <cell r="H752" t="str">
            <v>Nữ</v>
          </cell>
          <cell r="I752">
            <v>9</v>
          </cell>
          <cell r="J752" t="str">
            <v>THCS Minh Thạnh</v>
          </cell>
          <cell r="K752" t="str">
            <v>Dầu Tiếng</v>
          </cell>
          <cell r="L752" t="str">
            <v>Khá</v>
          </cell>
          <cell r="M752" t="str">
            <v>Tốt</v>
          </cell>
          <cell r="N752" t="str">
            <v>8.0</v>
          </cell>
          <cell r="O752">
            <v>6</v>
          </cell>
        </row>
        <row r="753">
          <cell r="B753">
            <v>744</v>
          </cell>
          <cell r="C753" t="str">
            <v>Lê Thị Ái</v>
          </cell>
          <cell r="D753" t="str">
            <v>My</v>
          </cell>
          <cell r="E753" t="str">
            <v>03/01/2000</v>
          </cell>
          <cell r="F753" t="str">
            <v>Long An</v>
          </cell>
          <cell r="G753" t="str">
            <v>Kinh</v>
          </cell>
          <cell r="H753" t="str">
            <v>Nữ</v>
          </cell>
          <cell r="I753">
            <v>9</v>
          </cell>
          <cell r="J753" t="str">
            <v>THCS Mỹ Phước</v>
          </cell>
          <cell r="K753" t="str">
            <v>Bến Cát</v>
          </cell>
          <cell r="L753" t="str">
            <v>Giỏi</v>
          </cell>
          <cell r="M753" t="str">
            <v>Tốt</v>
          </cell>
          <cell r="N753">
            <v>9.1999999999999993</v>
          </cell>
          <cell r="O753">
            <v>6.5</v>
          </cell>
        </row>
        <row r="754">
          <cell r="B754">
            <v>745</v>
          </cell>
          <cell r="C754" t="str">
            <v xml:space="preserve">Triệu Đức Thảo </v>
          </cell>
          <cell r="D754" t="str">
            <v>My</v>
          </cell>
          <cell r="E754" t="str">
            <v>29/07/2001</v>
          </cell>
          <cell r="F754" t="str">
            <v>Bình Dương</v>
          </cell>
          <cell r="G754" t="str">
            <v>Kinh</v>
          </cell>
          <cell r="H754" t="str">
            <v>Nữ</v>
          </cell>
          <cell r="I754">
            <v>9</v>
          </cell>
          <cell r="J754" t="str">
            <v>THCS Nguyễn Bỉnh Khiêm</v>
          </cell>
          <cell r="K754" t="str">
            <v>Dầu Tiếng</v>
          </cell>
          <cell r="L754" t="str">
            <v>Khá</v>
          </cell>
          <cell r="M754" t="str">
            <v>Tốt</v>
          </cell>
          <cell r="N754" t="str">
            <v>8.6</v>
          </cell>
          <cell r="O754">
            <v>13</v>
          </cell>
        </row>
        <row r="755">
          <cell r="B755">
            <v>746</v>
          </cell>
          <cell r="C755" t="str">
            <v>Bùi  Phương</v>
          </cell>
          <cell r="D755" t="str">
            <v>Nam</v>
          </cell>
          <cell r="E755" t="str">
            <v>27/01/2000</v>
          </cell>
          <cell r="F755" t="str">
            <v>Bến Cát</v>
          </cell>
          <cell r="G755" t="str">
            <v>Kinh</v>
          </cell>
          <cell r="H755" t="str">
            <v>Nữ</v>
          </cell>
          <cell r="I755">
            <v>9</v>
          </cell>
          <cell r="J755" t="str">
            <v>THCS Trừ Văn Thố</v>
          </cell>
          <cell r="K755" t="str">
            <v>Bàu Bàng</v>
          </cell>
          <cell r="L755" t="str">
            <v>Giỏi</v>
          </cell>
          <cell r="M755" t="str">
            <v>Tốt</v>
          </cell>
          <cell r="N755">
            <v>8.4</v>
          </cell>
          <cell r="O755">
            <v>7</v>
          </cell>
        </row>
        <row r="756">
          <cell r="B756">
            <v>747</v>
          </cell>
          <cell r="C756" t="str">
            <v>Phan Ngọc Kim</v>
          </cell>
          <cell r="D756" t="str">
            <v>Ngân</v>
          </cell>
          <cell r="E756" t="str">
            <v>23/03/2000</v>
          </cell>
          <cell r="F756" t="str">
            <v>Bình Dương</v>
          </cell>
          <cell r="G756" t="str">
            <v>Kinh</v>
          </cell>
          <cell r="H756" t="str">
            <v>Nữ</v>
          </cell>
          <cell r="I756">
            <v>9</v>
          </cell>
          <cell r="J756" t="str">
            <v>THCS Lai Hưng</v>
          </cell>
          <cell r="K756" t="str">
            <v>Bàu Bàng</v>
          </cell>
          <cell r="L756" t="str">
            <v xml:space="preserve">Khá </v>
          </cell>
          <cell r="M756" t="str">
            <v>Tốt</v>
          </cell>
          <cell r="N756">
            <v>8.1</v>
          </cell>
          <cell r="O756">
            <v>5</v>
          </cell>
        </row>
        <row r="757">
          <cell r="B757">
            <v>748</v>
          </cell>
          <cell r="C757" t="str">
            <v>Bùi Thị Thảo</v>
          </cell>
          <cell r="D757" t="str">
            <v>Ngân</v>
          </cell>
          <cell r="E757" t="str">
            <v>22/10/2000</v>
          </cell>
          <cell r="F757" t="str">
            <v>Bình Dương</v>
          </cell>
          <cell r="G757" t="str">
            <v>Kinh</v>
          </cell>
          <cell r="H757" t="str">
            <v>Nữ</v>
          </cell>
          <cell r="I757">
            <v>9</v>
          </cell>
          <cell r="J757" t="str">
            <v>THCS Hòa Lợi</v>
          </cell>
          <cell r="K757" t="str">
            <v>Bến Cát</v>
          </cell>
          <cell r="L757" t="str">
            <v>Giỏi</v>
          </cell>
          <cell r="M757" t="str">
            <v>Tốt</v>
          </cell>
          <cell r="N757">
            <v>8.5</v>
          </cell>
          <cell r="O757">
            <v>8</v>
          </cell>
        </row>
        <row r="758">
          <cell r="B758">
            <v>749</v>
          </cell>
          <cell r="C758" t="str">
            <v>Lê Thu</v>
          </cell>
          <cell r="D758" t="str">
            <v>Ngân</v>
          </cell>
          <cell r="E758" t="str">
            <v>30/03/2000</v>
          </cell>
          <cell r="F758" t="str">
            <v>Bình Dương</v>
          </cell>
          <cell r="G758" t="str">
            <v>Kinh</v>
          </cell>
          <cell r="H758" t="str">
            <v>Nữ</v>
          </cell>
          <cell r="I758">
            <v>9</v>
          </cell>
          <cell r="J758" t="str">
            <v>THCS Mỹ Phước</v>
          </cell>
          <cell r="K758" t="str">
            <v>Bến Cát</v>
          </cell>
          <cell r="L758" t="str">
            <v>Giỏi</v>
          </cell>
          <cell r="M758" t="str">
            <v>Tốt</v>
          </cell>
          <cell r="N758">
            <v>9.1</v>
          </cell>
          <cell r="O758">
            <v>9</v>
          </cell>
        </row>
        <row r="759">
          <cell r="B759">
            <v>750</v>
          </cell>
          <cell r="C759" t="str">
            <v>Nguyễn Đỗ Kim</v>
          </cell>
          <cell r="D759" t="str">
            <v>Ngân</v>
          </cell>
          <cell r="E759" t="str">
            <v>29/05/2000</v>
          </cell>
          <cell r="F759" t="str">
            <v>TP Hồ Chí Minh</v>
          </cell>
          <cell r="G759" t="str">
            <v>Kinh</v>
          </cell>
          <cell r="H759" t="str">
            <v>Nữ</v>
          </cell>
          <cell r="I759">
            <v>9</v>
          </cell>
          <cell r="J759" t="str">
            <v>THCS Dĩ An</v>
          </cell>
          <cell r="K759" t="str">
            <v>Dĩ An</v>
          </cell>
          <cell r="L759" t="str">
            <v>Giỏi</v>
          </cell>
          <cell r="M759" t="str">
            <v>Tốt</v>
          </cell>
          <cell r="N759" t="str">
            <v>8,7</v>
          </cell>
          <cell r="O759">
            <v>10</v>
          </cell>
        </row>
        <row r="760">
          <cell r="B760">
            <v>751</v>
          </cell>
          <cell r="C760" t="str">
            <v>Nguyễn Thị Tài</v>
          </cell>
          <cell r="D760" t="str">
            <v>Ngân</v>
          </cell>
          <cell r="E760" t="str">
            <v>27/01/2000</v>
          </cell>
          <cell r="F760" t="str">
            <v>Bình Dương</v>
          </cell>
          <cell r="G760" t="str">
            <v>Kinh</v>
          </cell>
          <cell r="H760" t="str">
            <v>Nữ</v>
          </cell>
          <cell r="I760">
            <v>9</v>
          </cell>
          <cell r="J760" t="str">
            <v>THCS Võ Trường Toản</v>
          </cell>
          <cell r="K760" t="str">
            <v>Dĩ An</v>
          </cell>
          <cell r="L760" t="str">
            <v>Giỏi</v>
          </cell>
          <cell r="M760" t="str">
            <v>Tốt</v>
          </cell>
          <cell r="N760" t="str">
            <v>8,8</v>
          </cell>
          <cell r="O760">
            <v>7.5</v>
          </cell>
        </row>
        <row r="761">
          <cell r="B761">
            <v>752</v>
          </cell>
          <cell r="C761" t="str">
            <v>Nguyễn Thị Tuyết</v>
          </cell>
          <cell r="D761" t="str">
            <v>Ngân</v>
          </cell>
          <cell r="E761" t="str">
            <v>03/07/2000</v>
          </cell>
          <cell r="F761" t="str">
            <v>TP Hồ Chí Minh</v>
          </cell>
          <cell r="G761" t="str">
            <v>Kinh</v>
          </cell>
          <cell r="H761" t="str">
            <v>Nữ</v>
          </cell>
          <cell r="I761">
            <v>9</v>
          </cell>
          <cell r="J761" t="str">
            <v>THCS Nguyễn Văn Tiết</v>
          </cell>
          <cell r="K761" t="str">
            <v>Thuận An</v>
          </cell>
          <cell r="L761" t="str">
            <v>Khá</v>
          </cell>
          <cell r="M761" t="str">
            <v>Tốt</v>
          </cell>
          <cell r="N761">
            <v>8.4</v>
          </cell>
          <cell r="O761">
            <v>6.5</v>
          </cell>
        </row>
        <row r="762">
          <cell r="B762">
            <v>753</v>
          </cell>
          <cell r="C762" t="str">
            <v>Lê Thanh</v>
          </cell>
          <cell r="D762" t="str">
            <v>Ngân</v>
          </cell>
          <cell r="E762" t="str">
            <v>08/08/2000</v>
          </cell>
          <cell r="F762" t="str">
            <v>Bình Dương</v>
          </cell>
          <cell r="G762" t="str">
            <v>Kinh</v>
          </cell>
          <cell r="H762" t="str">
            <v>Nữ</v>
          </cell>
          <cell r="I762">
            <v>9</v>
          </cell>
          <cell r="J762" t="str">
            <v>THCS THCS Phú Mỹ</v>
          </cell>
          <cell r="K762" t="str">
            <v>TP Thủ Dầu Một</v>
          </cell>
          <cell r="L762" t="str">
            <v>Giỏi</v>
          </cell>
          <cell r="M762" t="str">
            <v>Tốt</v>
          </cell>
          <cell r="N762">
            <v>8.6</v>
          </cell>
          <cell r="O762">
            <v>7</v>
          </cell>
        </row>
        <row r="763">
          <cell r="B763">
            <v>754</v>
          </cell>
          <cell r="C763" t="str">
            <v>Võ Phạm Phương</v>
          </cell>
          <cell r="D763" t="str">
            <v>Nghi</v>
          </cell>
          <cell r="E763" t="str">
            <v>13/09/2000</v>
          </cell>
          <cell r="F763" t="str">
            <v>Bình Dương</v>
          </cell>
          <cell r="G763" t="str">
            <v>Kinh</v>
          </cell>
          <cell r="H763" t="str">
            <v>Nữ</v>
          </cell>
          <cell r="I763">
            <v>9</v>
          </cell>
          <cell r="J763" t="str">
            <v>THCS Long Hòa</v>
          </cell>
          <cell r="K763" t="str">
            <v>Dầu Tiếng</v>
          </cell>
          <cell r="L763" t="str">
            <v>Giỏi</v>
          </cell>
          <cell r="M763" t="str">
            <v>Tốt</v>
          </cell>
          <cell r="N763" t="str">
            <v>9.4</v>
          </cell>
          <cell r="O763">
            <v>9</v>
          </cell>
        </row>
        <row r="764">
          <cell r="B764">
            <v>755</v>
          </cell>
          <cell r="C764" t="str">
            <v>Phan Trần Phương</v>
          </cell>
          <cell r="D764" t="str">
            <v>Nghi</v>
          </cell>
          <cell r="E764" t="str">
            <v>01/01/2000</v>
          </cell>
          <cell r="F764" t="str">
            <v>TP Hồ Chí Minh</v>
          </cell>
          <cell r="G764" t="str">
            <v>Kinh</v>
          </cell>
          <cell r="H764" t="str">
            <v>Nữ</v>
          </cell>
          <cell r="I764">
            <v>9</v>
          </cell>
          <cell r="J764" t="str">
            <v>THCS  Định Hoà</v>
          </cell>
          <cell r="K764" t="str">
            <v>TP Thủ Dầu Một</v>
          </cell>
          <cell r="L764" t="str">
            <v>Giỏi</v>
          </cell>
          <cell r="M764" t="str">
            <v>Tốt</v>
          </cell>
          <cell r="N764">
            <v>8.1</v>
          </cell>
          <cell r="O764">
            <v>10</v>
          </cell>
        </row>
        <row r="765">
          <cell r="B765">
            <v>756</v>
          </cell>
          <cell r="C765" t="str">
            <v>Nguyễn Thị Như</v>
          </cell>
          <cell r="D765" t="str">
            <v>Ngọc</v>
          </cell>
          <cell r="E765" t="str">
            <v>22/03/2000</v>
          </cell>
          <cell r="F765" t="str">
            <v>Kiên Giang</v>
          </cell>
          <cell r="G765" t="str">
            <v>Kinh</v>
          </cell>
          <cell r="H765" t="str">
            <v>Nữ</v>
          </cell>
          <cell r="I765">
            <v>9</v>
          </cell>
          <cell r="J765" t="str">
            <v>THCS Lê Quý Đôn</v>
          </cell>
          <cell r="K765" t="str">
            <v>Bến Cát</v>
          </cell>
          <cell r="L765" t="str">
            <v>Giỏi</v>
          </cell>
          <cell r="M765" t="str">
            <v>Tốt</v>
          </cell>
          <cell r="N765">
            <v>8.8000000000000007</v>
          </cell>
          <cell r="O765">
            <v>7.5</v>
          </cell>
        </row>
        <row r="766">
          <cell r="B766">
            <v>757</v>
          </cell>
          <cell r="C766" t="str">
            <v>Nguyễn Thị Như</v>
          </cell>
          <cell r="D766" t="str">
            <v>Ngọc</v>
          </cell>
          <cell r="E766" t="str">
            <v>10/05/2000</v>
          </cell>
          <cell r="F766" t="str">
            <v>Bình Dương</v>
          </cell>
          <cell r="G766" t="str">
            <v>Kinh</v>
          </cell>
          <cell r="H766" t="str">
            <v>Nữ</v>
          </cell>
          <cell r="I766">
            <v>9</v>
          </cell>
          <cell r="J766" t="str">
            <v>THCS An Lập</v>
          </cell>
          <cell r="K766" t="str">
            <v>Dầu Tiếng</v>
          </cell>
          <cell r="L766" t="str">
            <v>Khá</v>
          </cell>
          <cell r="M766" t="str">
            <v>Tốt</v>
          </cell>
          <cell r="N766">
            <v>8.1</v>
          </cell>
          <cell r="O766">
            <v>7.5</v>
          </cell>
        </row>
        <row r="767">
          <cell r="B767">
            <v>758</v>
          </cell>
          <cell r="C767" t="str">
            <v>Nguyễn Thị</v>
          </cell>
          <cell r="D767" t="str">
            <v>Ngọc</v>
          </cell>
          <cell r="E767" t="str">
            <v>19/02/2000</v>
          </cell>
          <cell r="F767" t="str">
            <v>Bình Dương</v>
          </cell>
          <cell r="G767" t="str">
            <v>Kinh</v>
          </cell>
          <cell r="H767" t="str">
            <v>Nữ</v>
          </cell>
          <cell r="I767">
            <v>9</v>
          </cell>
          <cell r="J767" t="str">
            <v>THCS An Bình</v>
          </cell>
          <cell r="K767" t="str">
            <v>Phú Giáo</v>
          </cell>
          <cell r="L767" t="str">
            <v>Khá</v>
          </cell>
          <cell r="M767" t="str">
            <v>Tốt</v>
          </cell>
          <cell r="N767">
            <v>9.1</v>
          </cell>
          <cell r="O767">
            <v>4.5</v>
          </cell>
        </row>
        <row r="768">
          <cell r="B768">
            <v>759</v>
          </cell>
          <cell r="C768" t="str">
            <v>Võ Hồng</v>
          </cell>
          <cell r="D768" t="str">
            <v>Ngọc</v>
          </cell>
          <cell r="E768" t="str">
            <v>30/06/2000</v>
          </cell>
          <cell r="F768" t="str">
            <v>TP Hồ Chí Minh</v>
          </cell>
          <cell r="G768" t="str">
            <v>Kinh</v>
          </cell>
          <cell r="H768" t="str">
            <v>Nữ</v>
          </cell>
          <cell r="I768">
            <v>9</v>
          </cell>
          <cell r="J768" t="str">
            <v>THCS Nguyễn Văn Tiết</v>
          </cell>
          <cell r="K768" t="str">
            <v>Thuận An</v>
          </cell>
          <cell r="L768" t="str">
            <v>Giỏi</v>
          </cell>
          <cell r="M768" t="str">
            <v>Tốt</v>
          </cell>
          <cell r="N768">
            <v>9.1999999999999993</v>
          </cell>
          <cell r="O768">
            <v>8.5</v>
          </cell>
        </row>
        <row r="769">
          <cell r="B769">
            <v>760</v>
          </cell>
          <cell r="C769" t="str">
            <v>Phan Thảo</v>
          </cell>
          <cell r="D769" t="str">
            <v>Ngọc</v>
          </cell>
          <cell r="E769" t="str">
            <v>09/10/2000</v>
          </cell>
          <cell r="F769" t="str">
            <v>Bình Dương</v>
          </cell>
          <cell r="G769" t="str">
            <v>Kinh</v>
          </cell>
          <cell r="H769" t="str">
            <v>Nữ</v>
          </cell>
          <cell r="I769">
            <v>9</v>
          </cell>
          <cell r="J769" t="str">
            <v>THCS Nguyễn Viết Xuân</v>
          </cell>
          <cell r="K769" t="str">
            <v>TP Thủ Dầu Một</v>
          </cell>
          <cell r="L769" t="str">
            <v>Giỏi</v>
          </cell>
          <cell r="M769" t="str">
            <v>Tốt</v>
          </cell>
          <cell r="N769">
            <v>8.6999999999999993</v>
          </cell>
          <cell r="O769">
            <v>9</v>
          </cell>
        </row>
        <row r="770">
          <cell r="B770">
            <v>761</v>
          </cell>
          <cell r="C770" t="str">
            <v>Nguyễn Thiên Kỷ</v>
          </cell>
          <cell r="D770" t="str">
            <v>Nguyên</v>
          </cell>
          <cell r="E770" t="str">
            <v>01/01/2000</v>
          </cell>
          <cell r="F770" t="str">
            <v>Bình Dương</v>
          </cell>
          <cell r="G770" t="str">
            <v>Kinh</v>
          </cell>
          <cell r="H770" t="str">
            <v>Nam</v>
          </cell>
          <cell r="I770">
            <v>9</v>
          </cell>
          <cell r="J770" t="str">
            <v>THCS Nguyễn Quốc Phú</v>
          </cell>
          <cell r="K770" t="str">
            <v>Tân Uyên</v>
          </cell>
          <cell r="L770" t="str">
            <v>Giỏi</v>
          </cell>
          <cell r="M770" t="str">
            <v>Tốt</v>
          </cell>
          <cell r="N770">
            <v>8.1</v>
          </cell>
          <cell r="O770">
            <v>6</v>
          </cell>
        </row>
        <row r="771">
          <cell r="B771">
            <v>762</v>
          </cell>
          <cell r="C771" t="str">
            <v>Trần Thị Phương</v>
          </cell>
          <cell r="D771" t="str">
            <v>Nhi</v>
          </cell>
          <cell r="E771" t="str">
            <v>09/12/2000</v>
          </cell>
          <cell r="F771" t="str">
            <v>Bình Dương</v>
          </cell>
          <cell r="G771" t="str">
            <v>Kinh</v>
          </cell>
          <cell r="H771" t="str">
            <v>Nữ</v>
          </cell>
          <cell r="I771">
            <v>9</v>
          </cell>
          <cell r="J771" t="str">
            <v>THCS Trừ Văn Thố</v>
          </cell>
          <cell r="K771" t="str">
            <v>Bàu Bàng</v>
          </cell>
          <cell r="L771" t="str">
            <v>Giỏi</v>
          </cell>
          <cell r="M771" t="str">
            <v>Tốt</v>
          </cell>
          <cell r="N771">
            <v>8.6999999999999993</v>
          </cell>
          <cell r="O771">
            <v>6</v>
          </cell>
        </row>
        <row r="772">
          <cell r="B772">
            <v>763</v>
          </cell>
          <cell r="C772" t="str">
            <v>Nguyễn Thị Ý</v>
          </cell>
          <cell r="D772" t="str">
            <v>Nhi</v>
          </cell>
          <cell r="E772" t="str">
            <v>04/04/2000</v>
          </cell>
          <cell r="F772" t="str">
            <v>Bình Dương</v>
          </cell>
          <cell r="G772" t="str">
            <v>Kinh</v>
          </cell>
          <cell r="H772" t="str">
            <v>Nữ</v>
          </cell>
          <cell r="I772">
            <v>9</v>
          </cell>
          <cell r="J772" t="str">
            <v>THCS Lê Quý Đôn</v>
          </cell>
          <cell r="K772" t="str">
            <v>Bến Cát</v>
          </cell>
          <cell r="L772" t="str">
            <v>Khá</v>
          </cell>
          <cell r="M772" t="str">
            <v>Tốt</v>
          </cell>
          <cell r="N772">
            <v>8</v>
          </cell>
          <cell r="O772">
            <v>8.5</v>
          </cell>
        </row>
        <row r="773">
          <cell r="B773">
            <v>764</v>
          </cell>
          <cell r="C773" t="str">
            <v>Bành Phú</v>
          </cell>
          <cell r="D773" t="str">
            <v>Nhi</v>
          </cell>
          <cell r="E773" t="str">
            <v>08/01/2000</v>
          </cell>
          <cell r="F773" t="str">
            <v>Bình Dương</v>
          </cell>
          <cell r="G773" t="str">
            <v>Kinh</v>
          </cell>
          <cell r="H773" t="str">
            <v>Nữ</v>
          </cell>
          <cell r="I773">
            <v>9</v>
          </cell>
          <cell r="J773" t="str">
            <v>THCS Mỹ Phước</v>
          </cell>
          <cell r="K773" t="str">
            <v>Bến Cát</v>
          </cell>
          <cell r="L773" t="str">
            <v>Giỏi</v>
          </cell>
          <cell r="M773" t="str">
            <v>Tốt</v>
          </cell>
          <cell r="N773">
            <v>9.1</v>
          </cell>
          <cell r="O773">
            <v>8.5</v>
          </cell>
        </row>
        <row r="774">
          <cell r="B774">
            <v>765</v>
          </cell>
          <cell r="C774" t="str">
            <v>Trần Thị Yến</v>
          </cell>
          <cell r="D774" t="str">
            <v>Nhi</v>
          </cell>
          <cell r="E774" t="str">
            <v>11/02/2000</v>
          </cell>
          <cell r="F774" t="str">
            <v>Bình Dương</v>
          </cell>
          <cell r="G774" t="str">
            <v>Kinh</v>
          </cell>
          <cell r="H774" t="str">
            <v>Nữ</v>
          </cell>
          <cell r="I774">
            <v>9</v>
          </cell>
          <cell r="J774" t="str">
            <v>THCS An Bình</v>
          </cell>
          <cell r="K774" t="str">
            <v>Phú Giáo</v>
          </cell>
          <cell r="L774" t="str">
            <v>Giỏi</v>
          </cell>
          <cell r="M774" t="str">
            <v>Tốt</v>
          </cell>
          <cell r="N774">
            <v>8.3000000000000007</v>
          </cell>
          <cell r="O774">
            <v>6.5</v>
          </cell>
        </row>
        <row r="775">
          <cell r="B775">
            <v>766</v>
          </cell>
          <cell r="C775" t="str">
            <v>Tống Quỳnh</v>
          </cell>
          <cell r="D775" t="str">
            <v>Nhi</v>
          </cell>
          <cell r="E775" t="str">
            <v>09/12/2000</v>
          </cell>
          <cell r="F775" t="str">
            <v>TP Hồ Chí Minh</v>
          </cell>
          <cell r="G775" t="str">
            <v>Kinh</v>
          </cell>
          <cell r="H775" t="str">
            <v>Nữ</v>
          </cell>
          <cell r="I775">
            <v>9</v>
          </cell>
          <cell r="J775" t="str">
            <v>THCS Chu Văn An</v>
          </cell>
          <cell r="K775" t="str">
            <v>TP Thủ Dầu Một</v>
          </cell>
          <cell r="L775" t="str">
            <v>Giỏi</v>
          </cell>
          <cell r="M775" t="str">
            <v>Tốt</v>
          </cell>
          <cell r="N775">
            <v>8.6</v>
          </cell>
          <cell r="O775">
            <v>9</v>
          </cell>
        </row>
        <row r="776">
          <cell r="B776">
            <v>767</v>
          </cell>
          <cell r="C776" t="str">
            <v>Trần Ngọc Quỳnh</v>
          </cell>
          <cell r="D776" t="str">
            <v>Như</v>
          </cell>
          <cell r="E776" t="str">
            <v>02/05/2000</v>
          </cell>
          <cell r="F776" t="str">
            <v>Đồng Nai</v>
          </cell>
          <cell r="G776" t="str">
            <v>Kinh</v>
          </cell>
          <cell r="H776" t="str">
            <v>Nữ</v>
          </cell>
          <cell r="I776">
            <v>9</v>
          </cell>
          <cell r="J776" t="str">
            <v>THCS Thới Hòa</v>
          </cell>
          <cell r="K776" t="str">
            <v>Bến Cát</v>
          </cell>
          <cell r="L776" t="str">
            <v>Giỏi</v>
          </cell>
          <cell r="M776" t="str">
            <v>Tốt</v>
          </cell>
          <cell r="N776" t="str">
            <v>8,2</v>
          </cell>
          <cell r="O776" t="str">
            <v>Vắng</v>
          </cell>
        </row>
        <row r="777">
          <cell r="B777">
            <v>768</v>
          </cell>
          <cell r="C777" t="str">
            <v>Trang Hồ Gia</v>
          </cell>
          <cell r="D777" t="str">
            <v>Như</v>
          </cell>
          <cell r="E777" t="str">
            <v>01/09/2000</v>
          </cell>
          <cell r="F777" t="str">
            <v>TP Hồ Chí Minh</v>
          </cell>
          <cell r="G777" t="str">
            <v>Kinh</v>
          </cell>
          <cell r="H777" t="str">
            <v>Nữ</v>
          </cell>
          <cell r="I777">
            <v>9</v>
          </cell>
          <cell r="J777" t="str">
            <v>THCS Phú Cường</v>
          </cell>
          <cell r="K777" t="str">
            <v>TP Thủ Dầu Một</v>
          </cell>
          <cell r="L777" t="str">
            <v>Giỏi</v>
          </cell>
          <cell r="M777" t="str">
            <v>Tốt</v>
          </cell>
          <cell r="N777">
            <v>8.3000000000000007</v>
          </cell>
          <cell r="O777">
            <v>8.5</v>
          </cell>
        </row>
        <row r="778">
          <cell r="B778">
            <v>769</v>
          </cell>
          <cell r="C778" t="str">
            <v xml:space="preserve">Lã Lê Hồng </v>
          </cell>
          <cell r="D778" t="str">
            <v>Nhung</v>
          </cell>
          <cell r="E778" t="str">
            <v>26/08/2000</v>
          </cell>
          <cell r="F778" t="str">
            <v xml:space="preserve">Bình Dương </v>
          </cell>
          <cell r="G778" t="str">
            <v>Kinh</v>
          </cell>
          <cell r="H778" t="str">
            <v xml:space="preserve">Nữ </v>
          </cell>
          <cell r="I778">
            <v>9</v>
          </cell>
          <cell r="J778" t="str">
            <v>THCS Chánh Nghĩa</v>
          </cell>
          <cell r="K778" t="str">
            <v>TP Thủ Dầu Một</v>
          </cell>
          <cell r="L778" t="str">
            <v xml:space="preserve">Giỏi </v>
          </cell>
          <cell r="M778" t="str">
            <v>Tốt</v>
          </cell>
          <cell r="N778">
            <v>8.9</v>
          </cell>
          <cell r="O778">
            <v>9.5</v>
          </cell>
        </row>
        <row r="779">
          <cell r="B779">
            <v>770</v>
          </cell>
          <cell r="C779" t="str">
            <v>Huỳnh Trúc</v>
          </cell>
          <cell r="D779" t="str">
            <v>Ni</v>
          </cell>
          <cell r="E779" t="str">
            <v>30/09/1999</v>
          </cell>
          <cell r="F779" t="str">
            <v>Cà Mau</v>
          </cell>
          <cell r="G779" t="str">
            <v>Kinh</v>
          </cell>
          <cell r="H779" t="str">
            <v>Nữ</v>
          </cell>
          <cell r="I779">
            <v>9</v>
          </cell>
          <cell r="J779" t="str">
            <v>THCS Trần Bình Trọng</v>
          </cell>
          <cell r="K779" t="str">
            <v>TP Thủ Dầu Một</v>
          </cell>
          <cell r="L779" t="str">
            <v>Khá</v>
          </cell>
          <cell r="M779" t="str">
            <v>Tốt</v>
          </cell>
          <cell r="N779" t="str">
            <v>8,0</v>
          </cell>
          <cell r="O779">
            <v>8</v>
          </cell>
        </row>
        <row r="780">
          <cell r="B780">
            <v>771</v>
          </cell>
          <cell r="C780" t="str">
            <v xml:space="preserve">Nguyễn Hồng </v>
          </cell>
          <cell r="D780" t="str">
            <v>Phúc</v>
          </cell>
          <cell r="E780" t="str">
            <v>18/01/2000</v>
          </cell>
          <cell r="F780" t="str">
            <v>Bình Dương</v>
          </cell>
          <cell r="G780" t="str">
            <v>Kinh</v>
          </cell>
          <cell r="H780" t="str">
            <v>Nam</v>
          </cell>
          <cell r="I780">
            <v>9</v>
          </cell>
          <cell r="J780" t="str">
            <v>THCS Minh Thạnh</v>
          </cell>
          <cell r="K780" t="str">
            <v>Dầu Tiếng</v>
          </cell>
          <cell r="L780" t="str">
            <v>Khá</v>
          </cell>
          <cell r="M780" t="str">
            <v>Tốt</v>
          </cell>
          <cell r="N780" t="str">
            <v>8.6</v>
          </cell>
          <cell r="O780">
            <v>8</v>
          </cell>
        </row>
        <row r="781">
          <cell r="B781">
            <v>772</v>
          </cell>
          <cell r="C781" t="str">
            <v>Nguyễn Hồng</v>
          </cell>
          <cell r="D781" t="str">
            <v>Phước</v>
          </cell>
          <cell r="E781" t="str">
            <v>18/06/2000</v>
          </cell>
          <cell r="F781" t="str">
            <v>Bình Dương</v>
          </cell>
          <cell r="G781" t="str">
            <v>Kinh</v>
          </cell>
          <cell r="H781" t="str">
            <v>Nam</v>
          </cell>
          <cell r="I781">
            <v>9</v>
          </cell>
          <cell r="J781" t="str">
            <v>THCS Nguyễn Viết Xuân</v>
          </cell>
          <cell r="K781" t="str">
            <v>TP Thủ Dầu Một</v>
          </cell>
          <cell r="L781" t="str">
            <v>Giỏi</v>
          </cell>
          <cell r="M781" t="str">
            <v>Tốt</v>
          </cell>
          <cell r="N781">
            <v>8.9</v>
          </cell>
          <cell r="O781">
            <v>9</v>
          </cell>
        </row>
        <row r="782">
          <cell r="B782">
            <v>773</v>
          </cell>
          <cell r="C782" t="str">
            <v xml:space="preserve">Chu Lệ </v>
          </cell>
          <cell r="D782" t="str">
            <v>Phương</v>
          </cell>
          <cell r="E782" t="str">
            <v>29/02/2000</v>
          </cell>
          <cell r="F782" t="str">
            <v>Bình Dương</v>
          </cell>
          <cell r="G782" t="str">
            <v>Kinh</v>
          </cell>
          <cell r="H782" t="str">
            <v>Nữ</v>
          </cell>
          <cell r="I782">
            <v>9</v>
          </cell>
          <cell r="J782" t="str">
            <v>THCS Minh Tân</v>
          </cell>
          <cell r="K782" t="str">
            <v>Dầu Tiếng</v>
          </cell>
          <cell r="L782" t="str">
            <v>Giỏi</v>
          </cell>
          <cell r="M782" t="str">
            <v>Tốt</v>
          </cell>
          <cell r="N782" t="str">
            <v>9,8</v>
          </cell>
          <cell r="O782">
            <v>7</v>
          </cell>
        </row>
        <row r="783">
          <cell r="B783">
            <v>774</v>
          </cell>
          <cell r="C783" t="str">
            <v>Hoàng Thị Thu</v>
          </cell>
          <cell r="D783" t="str">
            <v>Phương</v>
          </cell>
          <cell r="E783" t="str">
            <v>28/10/2000</v>
          </cell>
          <cell r="F783" t="str">
            <v>Thanh Hóa</v>
          </cell>
          <cell r="G783" t="str">
            <v>Kinh</v>
          </cell>
          <cell r="H783" t="str">
            <v>Nữ</v>
          </cell>
          <cell r="I783">
            <v>9</v>
          </cell>
          <cell r="J783" t="str">
            <v>THCS Bình Thắng</v>
          </cell>
          <cell r="K783" t="str">
            <v>Dĩ An</v>
          </cell>
          <cell r="L783" t="str">
            <v>Giỏi</v>
          </cell>
          <cell r="M783" t="str">
            <v>Tốt</v>
          </cell>
          <cell r="N783" t="str">
            <v>9,1</v>
          </cell>
          <cell r="O783">
            <v>10</v>
          </cell>
        </row>
        <row r="784">
          <cell r="B784">
            <v>775</v>
          </cell>
          <cell r="C784" t="str">
            <v>Nguyễn Thị Bích</v>
          </cell>
          <cell r="D784" t="str">
            <v>Phượng</v>
          </cell>
          <cell r="E784" t="str">
            <v>19/03/2000</v>
          </cell>
          <cell r="F784" t="str">
            <v>Bình Dương</v>
          </cell>
          <cell r="G784" t="str">
            <v>Kinh</v>
          </cell>
          <cell r="H784" t="str">
            <v>Nữ</v>
          </cell>
          <cell r="I784">
            <v>9</v>
          </cell>
          <cell r="J784" t="str">
            <v>THCS Phước Hòa</v>
          </cell>
          <cell r="K784" t="str">
            <v>Phú Giáo</v>
          </cell>
          <cell r="L784" t="str">
            <v xml:space="preserve">Giỏi </v>
          </cell>
          <cell r="M784" t="str">
            <v>Tốt</v>
          </cell>
          <cell r="N784" t="str">
            <v>8,9</v>
          </cell>
          <cell r="O784">
            <v>7.5</v>
          </cell>
        </row>
        <row r="785">
          <cell r="B785">
            <v>776</v>
          </cell>
          <cell r="C785" t="str">
            <v>Nguyễn Ngọc Ánh</v>
          </cell>
          <cell r="D785" t="str">
            <v>Quỳnh</v>
          </cell>
          <cell r="E785" t="str">
            <v>05/03/2000</v>
          </cell>
          <cell r="F785" t="str">
            <v>Bình Dương</v>
          </cell>
          <cell r="G785" t="str">
            <v>Kinh</v>
          </cell>
          <cell r="H785" t="str">
            <v>Nữ</v>
          </cell>
          <cell r="I785">
            <v>9</v>
          </cell>
          <cell r="J785" t="str">
            <v>THCS Lạc An</v>
          </cell>
          <cell r="K785" t="str">
            <v>Bắc Tân Uyên</v>
          </cell>
          <cell r="L785" t="str">
            <v>Giỏi</v>
          </cell>
          <cell r="M785" t="str">
            <v>Tốt</v>
          </cell>
          <cell r="N785">
            <v>8.9</v>
          </cell>
          <cell r="O785">
            <v>6</v>
          </cell>
        </row>
        <row r="786">
          <cell r="B786">
            <v>777</v>
          </cell>
          <cell r="C786" t="str">
            <v>Lê Thị Như</v>
          </cell>
          <cell r="D786" t="str">
            <v>Quỳnh</v>
          </cell>
          <cell r="E786" t="str">
            <v>31/01/2000</v>
          </cell>
          <cell r="F786" t="str">
            <v>Bình Dương</v>
          </cell>
          <cell r="G786" t="str">
            <v>Kinh</v>
          </cell>
          <cell r="H786" t="str">
            <v>Nữ</v>
          </cell>
          <cell r="I786">
            <v>9</v>
          </cell>
          <cell r="J786" t="str">
            <v>THCS Trần Hưng Đạo</v>
          </cell>
          <cell r="K786" t="str">
            <v>Phú Giáo</v>
          </cell>
          <cell r="L786" t="str">
            <v>Giỏi</v>
          </cell>
          <cell r="M786" t="str">
            <v>Tốt</v>
          </cell>
          <cell r="N786" t="str">
            <v>8,4</v>
          </cell>
          <cell r="O786">
            <v>9</v>
          </cell>
        </row>
        <row r="787">
          <cell r="B787">
            <v>778</v>
          </cell>
          <cell r="C787" t="str">
            <v xml:space="preserve">Nguyễn Thanh Nhựt </v>
          </cell>
          <cell r="D787" t="str">
            <v>Quỳnh</v>
          </cell>
          <cell r="E787" t="str">
            <v>14/11/2000</v>
          </cell>
          <cell r="F787" t="str">
            <v xml:space="preserve">Bình Dương </v>
          </cell>
          <cell r="G787" t="str">
            <v>Kinh</v>
          </cell>
          <cell r="H787" t="str">
            <v xml:space="preserve">Nữ </v>
          </cell>
          <cell r="I787">
            <v>9</v>
          </cell>
          <cell r="J787" t="str">
            <v>THCS Chánh Nghĩa</v>
          </cell>
          <cell r="K787" t="str">
            <v>TP Thủ Dầu Một</v>
          </cell>
          <cell r="L787" t="str">
            <v xml:space="preserve">Giỏi </v>
          </cell>
          <cell r="M787" t="str">
            <v>Tốt</v>
          </cell>
          <cell r="N787">
            <v>8.6</v>
          </cell>
          <cell r="O787">
            <v>7.5</v>
          </cell>
        </row>
        <row r="788">
          <cell r="B788">
            <v>779</v>
          </cell>
          <cell r="C788" t="str">
            <v>Lê Thụy Minh</v>
          </cell>
          <cell r="D788" t="str">
            <v>Tâm</v>
          </cell>
          <cell r="E788" t="str">
            <v>07/05/2000</v>
          </cell>
          <cell r="F788" t="str">
            <v>TP Hồ Chí Minh</v>
          </cell>
          <cell r="G788" t="str">
            <v>Kinh</v>
          </cell>
          <cell r="H788" t="str">
            <v>Nữ</v>
          </cell>
          <cell r="I788">
            <v>9</v>
          </cell>
          <cell r="J788" t="str">
            <v>THCS Bình An</v>
          </cell>
          <cell r="K788" t="str">
            <v>Dĩ An</v>
          </cell>
          <cell r="L788" t="str">
            <v>Giỏi</v>
          </cell>
          <cell r="M788" t="str">
            <v>Tốt</v>
          </cell>
          <cell r="N788" t="str">
            <v>8,9</v>
          </cell>
          <cell r="O788">
            <v>11</v>
          </cell>
        </row>
        <row r="789">
          <cell r="B789">
            <v>780</v>
          </cell>
          <cell r="C789" t="str">
            <v xml:space="preserve">Huỳnh Thị Kim </v>
          </cell>
          <cell r="D789" t="str">
            <v>Thanh</v>
          </cell>
          <cell r="E789" t="str">
            <v>08/04/2000</v>
          </cell>
          <cell r="F789" t="str">
            <v>Bình Dương</v>
          </cell>
          <cell r="G789" t="str">
            <v>Kinh</v>
          </cell>
          <cell r="H789" t="str">
            <v>Nữ</v>
          </cell>
          <cell r="I789">
            <v>9</v>
          </cell>
          <cell r="J789" t="str">
            <v>THCS Minh Hòa</v>
          </cell>
          <cell r="K789" t="str">
            <v>Dầu Tiếng</v>
          </cell>
          <cell r="L789" t="str">
            <v>Giỏi</v>
          </cell>
          <cell r="M789" t="str">
            <v>Tốt</v>
          </cell>
          <cell r="N789" t="str">
            <v>8,4</v>
          </cell>
          <cell r="O789">
            <v>9.5</v>
          </cell>
        </row>
        <row r="790">
          <cell r="B790">
            <v>781</v>
          </cell>
          <cell r="C790" t="str">
            <v>Trần Thị Thanh</v>
          </cell>
          <cell r="D790" t="str">
            <v>Thanh</v>
          </cell>
          <cell r="E790" t="str">
            <v>15/03/2000</v>
          </cell>
          <cell r="F790" t="str">
            <v>Bình Dương</v>
          </cell>
          <cell r="G790" t="str">
            <v>Kinh</v>
          </cell>
          <cell r="H790" t="str">
            <v>Nữ</v>
          </cell>
          <cell r="I790">
            <v>9</v>
          </cell>
          <cell r="J790" t="str">
            <v>THCS Trần Hưng Đạo</v>
          </cell>
          <cell r="K790" t="str">
            <v>Phú Giáo</v>
          </cell>
          <cell r="L790" t="str">
            <v>Giỏi</v>
          </cell>
          <cell r="M790" t="str">
            <v>Tốt</v>
          </cell>
          <cell r="N790" t="str">
            <v>8,9</v>
          </cell>
          <cell r="O790">
            <v>7</v>
          </cell>
        </row>
        <row r="791">
          <cell r="B791">
            <v>782</v>
          </cell>
          <cell r="C791" t="str">
            <v>Ngô Phương</v>
          </cell>
          <cell r="D791" t="str">
            <v>Thanh</v>
          </cell>
          <cell r="E791" t="str">
            <v>06/08/2000</v>
          </cell>
          <cell r="F791" t="str">
            <v>Đồng Nai</v>
          </cell>
          <cell r="G791" t="str">
            <v>Kinh</v>
          </cell>
          <cell r="H791" t="str">
            <v>Nữ</v>
          </cell>
          <cell r="I791">
            <v>9</v>
          </cell>
          <cell r="J791" t="str">
            <v>THCS Lê Thị Trung</v>
          </cell>
          <cell r="K791" t="str">
            <v>Tân Uyên</v>
          </cell>
          <cell r="L791" t="str">
            <v>Giỏi</v>
          </cell>
          <cell r="M791" t="str">
            <v>Tốt</v>
          </cell>
          <cell r="N791" t="str">
            <v>9.0</v>
          </cell>
          <cell r="O791">
            <v>5.5</v>
          </cell>
        </row>
        <row r="792">
          <cell r="B792">
            <v>783</v>
          </cell>
          <cell r="C792" t="str">
            <v>Nguyễn Ngọc Vân</v>
          </cell>
          <cell r="D792" t="str">
            <v>Thanh</v>
          </cell>
          <cell r="E792" t="str">
            <v>22/11/2000</v>
          </cell>
          <cell r="F792" t="str">
            <v>Bình Dương</v>
          </cell>
          <cell r="G792" t="str">
            <v>Kinh</v>
          </cell>
          <cell r="H792" t="str">
            <v>Nữ</v>
          </cell>
          <cell r="I792">
            <v>9</v>
          </cell>
          <cell r="J792" t="str">
            <v>THCS Tân Thới</v>
          </cell>
          <cell r="K792" t="str">
            <v>Thuận An</v>
          </cell>
          <cell r="L792" t="str">
            <v>Giỏi</v>
          </cell>
          <cell r="M792" t="str">
            <v>Tốt</v>
          </cell>
          <cell r="N792" t="str">
            <v>9,0</v>
          </cell>
          <cell r="O792">
            <v>7.5</v>
          </cell>
        </row>
        <row r="793">
          <cell r="B793">
            <v>784</v>
          </cell>
          <cell r="C793" t="str">
            <v>Huỳnh Thị Thu</v>
          </cell>
          <cell r="D793" t="str">
            <v>Thảo</v>
          </cell>
          <cell r="E793">
            <v>2000</v>
          </cell>
          <cell r="F793" t="str">
            <v>Bình Dương</v>
          </cell>
          <cell r="G793" t="str">
            <v>Kinh</v>
          </cell>
          <cell r="H793" t="str">
            <v>Nữ</v>
          </cell>
          <cell r="I793">
            <v>9</v>
          </cell>
          <cell r="J793" t="str">
            <v>THPT Thanh Tuyền</v>
          </cell>
          <cell r="K793" t="str">
            <v>Dầu Tiếng</v>
          </cell>
          <cell r="L793" t="str">
            <v>Giỏi</v>
          </cell>
          <cell r="M793" t="str">
            <v>Tốt</v>
          </cell>
          <cell r="N793">
            <v>8.1</v>
          </cell>
          <cell r="O793">
            <v>6</v>
          </cell>
        </row>
        <row r="794">
          <cell r="B794">
            <v>785</v>
          </cell>
          <cell r="C794" t="str">
            <v>Đỗ Thị Hương</v>
          </cell>
          <cell r="D794" t="str">
            <v>Thảo</v>
          </cell>
          <cell r="E794" t="str">
            <v>02/05/2000</v>
          </cell>
          <cell r="F794" t="str">
            <v>Cà Mau</v>
          </cell>
          <cell r="G794" t="str">
            <v>Kinh</v>
          </cell>
          <cell r="H794" t="str">
            <v>Nữ</v>
          </cell>
          <cell r="I794">
            <v>9</v>
          </cell>
          <cell r="J794" t="str">
            <v>THCS Dĩ An</v>
          </cell>
          <cell r="K794" t="str">
            <v>Dĩ An</v>
          </cell>
          <cell r="L794" t="str">
            <v>Khá</v>
          </cell>
          <cell r="M794" t="str">
            <v>Tốt</v>
          </cell>
          <cell r="N794" t="str">
            <v>8,1</v>
          </cell>
          <cell r="O794">
            <v>7</v>
          </cell>
        </row>
        <row r="795">
          <cell r="B795">
            <v>786</v>
          </cell>
          <cell r="C795" t="str">
            <v>Nguyễn Thị Mai</v>
          </cell>
          <cell r="D795" t="str">
            <v>Thi</v>
          </cell>
          <cell r="E795" t="str">
            <v>20/05/2000</v>
          </cell>
          <cell r="F795" t="str">
            <v>Long An</v>
          </cell>
          <cell r="G795" t="str">
            <v>Kinh</v>
          </cell>
          <cell r="H795" t="str">
            <v>Nữ</v>
          </cell>
          <cell r="I795">
            <v>9</v>
          </cell>
          <cell r="J795" t="str">
            <v>THCS Lạc An</v>
          </cell>
          <cell r="K795" t="str">
            <v>Bắc Tân Uyên</v>
          </cell>
          <cell r="L795" t="str">
            <v>Giỏi</v>
          </cell>
          <cell r="M795" t="str">
            <v>Tốt</v>
          </cell>
          <cell r="N795">
            <v>8.6999999999999993</v>
          </cell>
          <cell r="O795">
            <v>5.5</v>
          </cell>
        </row>
        <row r="796">
          <cell r="B796">
            <v>787</v>
          </cell>
          <cell r="C796" t="str">
            <v>Nguyễn Ngọc Lan</v>
          </cell>
          <cell r="D796" t="str">
            <v>Thi</v>
          </cell>
          <cell r="E796" t="str">
            <v>24/03/2000</v>
          </cell>
          <cell r="F796" t="str">
            <v>TP Hồ Chí Minh</v>
          </cell>
          <cell r="G796" t="str">
            <v>Kinh</v>
          </cell>
          <cell r="H796" t="str">
            <v>Nữ</v>
          </cell>
          <cell r="I796">
            <v>9</v>
          </cell>
          <cell r="J796" t="str">
            <v>THCS Hòa Lợi</v>
          </cell>
          <cell r="K796" t="str">
            <v>Bến Cát</v>
          </cell>
          <cell r="L796" t="str">
            <v>Giỏi</v>
          </cell>
          <cell r="M796" t="str">
            <v>Tốt</v>
          </cell>
          <cell r="N796">
            <v>7.9</v>
          </cell>
          <cell r="O796">
            <v>8</v>
          </cell>
        </row>
        <row r="797">
          <cell r="B797">
            <v>788</v>
          </cell>
          <cell r="C797" t="str">
            <v>Trương Thị Mai</v>
          </cell>
          <cell r="D797" t="str">
            <v>Thi</v>
          </cell>
          <cell r="E797" t="str">
            <v>07/07/2000</v>
          </cell>
          <cell r="F797" t="str">
            <v>Bình Dương</v>
          </cell>
          <cell r="G797" t="str">
            <v>Kinh</v>
          </cell>
          <cell r="H797" t="str">
            <v>Nữ</v>
          </cell>
          <cell r="I797">
            <v>9</v>
          </cell>
          <cell r="J797" t="str">
            <v>THCS Dĩ An</v>
          </cell>
          <cell r="K797" t="str">
            <v>Dĩ An</v>
          </cell>
          <cell r="L797" t="str">
            <v>Giỏi</v>
          </cell>
          <cell r="M797" t="str">
            <v>Tốt</v>
          </cell>
          <cell r="N797" t="str">
            <v>8,1</v>
          </cell>
          <cell r="O797">
            <v>8.5</v>
          </cell>
        </row>
        <row r="798">
          <cell r="B798">
            <v>789</v>
          </cell>
          <cell r="C798" t="str">
            <v>Trần Ngọc Bảo</v>
          </cell>
          <cell r="D798" t="str">
            <v>Thi</v>
          </cell>
          <cell r="E798" t="str">
            <v>26/10/2000</v>
          </cell>
          <cell r="F798" t="str">
            <v>Bình Dương</v>
          </cell>
          <cell r="G798" t="str">
            <v>Kinh</v>
          </cell>
          <cell r="H798" t="str">
            <v>Nữ</v>
          </cell>
          <cell r="I798">
            <v>9</v>
          </cell>
          <cell r="J798" t="str">
            <v xml:space="preserve"> THCS Hội Nghĩa</v>
          </cell>
          <cell r="K798" t="str">
            <v>Tân Uyên</v>
          </cell>
          <cell r="L798" t="str">
            <v>Giỏi</v>
          </cell>
          <cell r="M798" t="str">
            <v>Tốt</v>
          </cell>
          <cell r="N798">
            <v>9.1999999999999993</v>
          </cell>
          <cell r="O798">
            <v>7.5</v>
          </cell>
        </row>
        <row r="799">
          <cell r="B799">
            <v>790</v>
          </cell>
          <cell r="C799" t="str">
            <v>Dương Thị Kim</v>
          </cell>
          <cell r="D799" t="str">
            <v>Tho</v>
          </cell>
          <cell r="E799" t="str">
            <v>29/02/2000</v>
          </cell>
          <cell r="F799" t="str">
            <v>Bình Dương</v>
          </cell>
          <cell r="G799" t="str">
            <v>Kinh</v>
          </cell>
          <cell r="H799" t="str">
            <v>Nữ</v>
          </cell>
          <cell r="I799">
            <v>9</v>
          </cell>
          <cell r="J799" t="str">
            <v>THCS Chánh Phú Hòa</v>
          </cell>
          <cell r="K799" t="str">
            <v>Bến Cát</v>
          </cell>
          <cell r="L799" t="str">
            <v>Giỏi</v>
          </cell>
          <cell r="M799" t="str">
            <v>Tốt</v>
          </cell>
          <cell r="N799" t="str">
            <v>8,2</v>
          </cell>
          <cell r="O799">
            <v>7</v>
          </cell>
        </row>
        <row r="800">
          <cell r="B800">
            <v>791</v>
          </cell>
          <cell r="C800" t="str">
            <v>Đỗ Thị Hồng</v>
          </cell>
          <cell r="D800" t="str">
            <v>Thơm</v>
          </cell>
          <cell r="E800" t="str">
            <v>25/02/2000</v>
          </cell>
          <cell r="F800" t="str">
            <v>Hà Tây</v>
          </cell>
          <cell r="G800" t="str">
            <v>Kinh</v>
          </cell>
          <cell r="H800" t="str">
            <v>Nữ</v>
          </cell>
          <cell r="I800">
            <v>9</v>
          </cell>
          <cell r="J800" t="str">
            <v>THCS Phú Hoà</v>
          </cell>
          <cell r="K800" t="str">
            <v>TP Thủ Dầu Một</v>
          </cell>
          <cell r="L800" t="str">
            <v>Giỏi</v>
          </cell>
          <cell r="M800" t="str">
            <v>Tốt</v>
          </cell>
          <cell r="N800" t="str">
            <v>8.0</v>
          </cell>
          <cell r="O800">
            <v>9</v>
          </cell>
        </row>
        <row r="801">
          <cell r="B801">
            <v>792</v>
          </cell>
          <cell r="C801" t="str">
            <v>Phạm Yến</v>
          </cell>
          <cell r="D801" t="str">
            <v>Thu</v>
          </cell>
          <cell r="E801" t="str">
            <v>18/11/2000</v>
          </cell>
          <cell r="F801" t="str">
            <v>Bình Dương</v>
          </cell>
          <cell r="G801" t="str">
            <v>Kinh</v>
          </cell>
          <cell r="H801" t="str">
            <v>Nữ</v>
          </cell>
          <cell r="I801">
            <v>9</v>
          </cell>
          <cell r="J801" t="str">
            <v>THCS Phú An</v>
          </cell>
          <cell r="K801" t="str">
            <v>Bến Cát</v>
          </cell>
          <cell r="L801" t="str">
            <v>Giỏi</v>
          </cell>
          <cell r="M801" t="str">
            <v>Tốt</v>
          </cell>
          <cell r="N801">
            <v>9.1</v>
          </cell>
          <cell r="O801">
            <v>6</v>
          </cell>
        </row>
        <row r="802">
          <cell r="B802">
            <v>793</v>
          </cell>
          <cell r="C802" t="str">
            <v>Trần Thị</v>
          </cell>
          <cell r="D802" t="str">
            <v>Thu</v>
          </cell>
          <cell r="E802" t="str">
            <v>08/05/2000</v>
          </cell>
          <cell r="F802" t="str">
            <v>Thanh Hóa</v>
          </cell>
          <cell r="G802" t="str">
            <v>Kinh</v>
          </cell>
          <cell r="H802" t="str">
            <v>Nữ</v>
          </cell>
          <cell r="I802">
            <v>9</v>
          </cell>
          <cell r="J802" t="str">
            <v>THCS Bình Chuẩn</v>
          </cell>
          <cell r="K802" t="str">
            <v>Thuận An</v>
          </cell>
          <cell r="L802" t="str">
            <v>Giỏi</v>
          </cell>
          <cell r="M802" t="str">
            <v>Tốt</v>
          </cell>
          <cell r="N802">
            <v>8.3000000000000007</v>
          </cell>
          <cell r="O802">
            <v>9.5</v>
          </cell>
        </row>
        <row r="803">
          <cell r="B803">
            <v>794</v>
          </cell>
          <cell r="C803" t="str">
            <v>Lê Hà Minh</v>
          </cell>
          <cell r="D803" t="str">
            <v>Thư</v>
          </cell>
          <cell r="E803" t="str">
            <v>18/04/2000</v>
          </cell>
          <cell r="F803" t="str">
            <v>Bình Dương</v>
          </cell>
          <cell r="G803" t="str">
            <v>Kinh</v>
          </cell>
          <cell r="H803" t="str">
            <v>Nữ</v>
          </cell>
          <cell r="I803">
            <v>9</v>
          </cell>
          <cell r="J803" t="str">
            <v>THCS An Linh</v>
          </cell>
          <cell r="K803" t="str">
            <v>Phú Giáo</v>
          </cell>
          <cell r="L803" t="str">
            <v>Giỏi</v>
          </cell>
          <cell r="M803" t="str">
            <v>Tốt</v>
          </cell>
          <cell r="N803" t="str">
            <v>8,4</v>
          </cell>
          <cell r="O803">
            <v>8.5</v>
          </cell>
        </row>
        <row r="804">
          <cell r="B804">
            <v>795</v>
          </cell>
          <cell r="C804" t="str">
            <v>Nguyễn Phạm Anh</v>
          </cell>
          <cell r="D804" t="str">
            <v>Thư</v>
          </cell>
          <cell r="E804" t="str">
            <v>18/05/2000</v>
          </cell>
          <cell r="F804" t="str">
            <v>Bình Dương</v>
          </cell>
          <cell r="G804" t="str">
            <v>Kinh</v>
          </cell>
          <cell r="H804" t="str">
            <v>Nữ</v>
          </cell>
          <cell r="I804">
            <v>9</v>
          </cell>
          <cell r="J804" t="str">
            <v>THCS Tân Thới</v>
          </cell>
          <cell r="K804" t="str">
            <v>Thuận An</v>
          </cell>
          <cell r="L804" t="str">
            <v>Giỏi</v>
          </cell>
          <cell r="M804" t="str">
            <v>Tốt</v>
          </cell>
          <cell r="N804" t="str">
            <v>8,1</v>
          </cell>
          <cell r="O804">
            <v>9</v>
          </cell>
        </row>
        <row r="805">
          <cell r="B805">
            <v>796</v>
          </cell>
          <cell r="C805" t="str">
            <v>Nguyễn Minh Anh</v>
          </cell>
          <cell r="D805" t="str">
            <v>Thư</v>
          </cell>
          <cell r="E805" t="str">
            <v>24/10/2000</v>
          </cell>
          <cell r="F805" t="str">
            <v>Bình Dương</v>
          </cell>
          <cell r="G805" t="str">
            <v>Kinh</v>
          </cell>
          <cell r="H805" t="str">
            <v>Nữ</v>
          </cell>
          <cell r="I805">
            <v>9</v>
          </cell>
          <cell r="J805" t="str">
            <v>THCS Nguyễn Thị Minh Khai</v>
          </cell>
          <cell r="K805" t="str">
            <v>TP Thủ Dầu Một</v>
          </cell>
          <cell r="L805" t="str">
            <v>Giỏi</v>
          </cell>
          <cell r="M805" t="str">
            <v>Tốt</v>
          </cell>
          <cell r="N805">
            <v>8.1</v>
          </cell>
          <cell r="O805">
            <v>11</v>
          </cell>
        </row>
        <row r="806">
          <cell r="B806">
            <v>797</v>
          </cell>
          <cell r="C806" t="str">
            <v>Trần Thị Diễm</v>
          </cell>
          <cell r="D806" t="str">
            <v>Thúy</v>
          </cell>
          <cell r="E806" t="str">
            <v>06/08/2000</v>
          </cell>
          <cell r="F806" t="str">
            <v>Bình Dương</v>
          </cell>
          <cell r="G806" t="str">
            <v>Kinh</v>
          </cell>
          <cell r="H806" t="str">
            <v>Nữ</v>
          </cell>
          <cell r="I806">
            <v>9</v>
          </cell>
          <cell r="J806" t="str">
            <v>THCS Chánh Phú Hòa</v>
          </cell>
          <cell r="K806" t="str">
            <v>Bến Cát</v>
          </cell>
          <cell r="L806" t="str">
            <v>Khá</v>
          </cell>
          <cell r="M806" t="str">
            <v>Tốt</v>
          </cell>
          <cell r="N806" t="str">
            <v>8,2</v>
          </cell>
          <cell r="O806">
            <v>11</v>
          </cell>
        </row>
        <row r="807">
          <cell r="B807">
            <v>798</v>
          </cell>
          <cell r="C807" t="str">
            <v>Nguyễn Thị Thu</v>
          </cell>
          <cell r="D807" t="str">
            <v>Thủy</v>
          </cell>
          <cell r="E807" t="str">
            <v>20/01/2000</v>
          </cell>
          <cell r="F807" t="str">
            <v>Bình Phước</v>
          </cell>
          <cell r="G807" t="str">
            <v>Kinh</v>
          </cell>
          <cell r="H807" t="str">
            <v>Nữ</v>
          </cell>
          <cell r="I807">
            <v>9</v>
          </cell>
          <cell r="J807" t="str">
            <v>THCS  Định Hoà</v>
          </cell>
          <cell r="K807" t="str">
            <v>TP Thủ Dầu Một</v>
          </cell>
          <cell r="L807" t="str">
            <v>Giỏi</v>
          </cell>
          <cell r="M807" t="str">
            <v>Tốt</v>
          </cell>
          <cell r="N807">
            <v>8</v>
          </cell>
          <cell r="O807">
            <v>8</v>
          </cell>
        </row>
        <row r="808">
          <cell r="B808">
            <v>799</v>
          </cell>
          <cell r="C808" t="str">
            <v>Trương Nguyễn Anh</v>
          </cell>
          <cell r="D808" t="str">
            <v>Thy</v>
          </cell>
          <cell r="E808" t="str">
            <v>14/06/2000</v>
          </cell>
          <cell r="F808" t="str">
            <v>Đồng Nai</v>
          </cell>
          <cell r="G808" t="str">
            <v>Kinh</v>
          </cell>
          <cell r="H808" t="str">
            <v>Nữ</v>
          </cell>
          <cell r="I808">
            <v>9</v>
          </cell>
          <cell r="J808" t="str">
            <v>THCS Bình Thắng</v>
          </cell>
          <cell r="K808" t="str">
            <v>Dĩ An</v>
          </cell>
          <cell r="L808" t="str">
            <v>Giỏi</v>
          </cell>
          <cell r="M808" t="str">
            <v>Tốt</v>
          </cell>
          <cell r="N808" t="str">
            <v>9,0</v>
          </cell>
          <cell r="O808">
            <v>9.5</v>
          </cell>
        </row>
        <row r="809">
          <cell r="B809">
            <v>800</v>
          </cell>
          <cell r="C809" t="str">
            <v>Nguyễn Thủy</v>
          </cell>
          <cell r="D809" t="str">
            <v>Tiên</v>
          </cell>
          <cell r="E809" t="str">
            <v>17/04/2000</v>
          </cell>
          <cell r="F809" t="str">
            <v>Bình Dương</v>
          </cell>
          <cell r="G809" t="str">
            <v>Kinh</v>
          </cell>
          <cell r="H809" t="str">
            <v>Nữ</v>
          </cell>
          <cell r="I809">
            <v>9</v>
          </cell>
          <cell r="J809" t="str">
            <v>THCS Thanh An</v>
          </cell>
          <cell r="K809" t="str">
            <v>Dầu Tiếng</v>
          </cell>
          <cell r="L809" t="str">
            <v>Khá</v>
          </cell>
          <cell r="M809" t="str">
            <v>Tốt</v>
          </cell>
          <cell r="N809">
            <v>7.5</v>
          </cell>
          <cell r="O809">
            <v>4.5</v>
          </cell>
        </row>
        <row r="810">
          <cell r="B810">
            <v>801</v>
          </cell>
          <cell r="C810" t="str">
            <v>Nguyễn Thị Mỹ</v>
          </cell>
          <cell r="D810" t="str">
            <v>Tiên</v>
          </cell>
          <cell r="E810" t="str">
            <v>29/09/2000</v>
          </cell>
          <cell r="F810" t="str">
            <v>Biình Dương</v>
          </cell>
          <cell r="G810" t="str">
            <v>Kinh</v>
          </cell>
          <cell r="H810" t="str">
            <v>Nữ</v>
          </cell>
          <cell r="I810">
            <v>9</v>
          </cell>
          <cell r="J810" t="str">
            <v>THCS Lê Thị Trung</v>
          </cell>
          <cell r="K810" t="str">
            <v>Tân Uyên</v>
          </cell>
          <cell r="L810" t="str">
            <v>Giỏi</v>
          </cell>
          <cell r="M810" t="str">
            <v>Tốt</v>
          </cell>
          <cell r="N810" t="str">
            <v>8.6</v>
          </cell>
          <cell r="O810">
            <v>6.5</v>
          </cell>
        </row>
        <row r="811">
          <cell r="B811">
            <v>802</v>
          </cell>
          <cell r="C811" t="str">
            <v>Từ Ngọc Thuỷ</v>
          </cell>
          <cell r="D811" t="str">
            <v>Tiên</v>
          </cell>
          <cell r="E811" t="str">
            <v>24/04/2000</v>
          </cell>
          <cell r="F811" t="str">
            <v>Bình Dương</v>
          </cell>
          <cell r="G811" t="str">
            <v>Kinh</v>
          </cell>
          <cell r="H811" t="str">
            <v>Nữ</v>
          </cell>
          <cell r="I811">
            <v>9</v>
          </cell>
          <cell r="J811" t="str">
            <v>THCS Trần Bình Trọng</v>
          </cell>
          <cell r="K811" t="str">
            <v>TP Thủ Dầu Một</v>
          </cell>
          <cell r="L811" t="str">
            <v>Giỏi</v>
          </cell>
          <cell r="M811" t="str">
            <v>Tốt</v>
          </cell>
          <cell r="N811" t="str">
            <v>8,2</v>
          </cell>
          <cell r="O811">
            <v>8.5</v>
          </cell>
        </row>
        <row r="812">
          <cell r="B812">
            <v>803</v>
          </cell>
          <cell r="C812" t="str">
            <v>Nguyễn Hoàng Quỳnh</v>
          </cell>
          <cell r="D812" t="str">
            <v>Trâm</v>
          </cell>
          <cell r="E812" t="str">
            <v>03/01/2000</v>
          </cell>
          <cell r="F812" t="str">
            <v>TP Hồ Chí Minh</v>
          </cell>
          <cell r="G812" t="str">
            <v>Kinh</v>
          </cell>
          <cell r="H812" t="str">
            <v>Nữ</v>
          </cell>
          <cell r="I812">
            <v>9</v>
          </cell>
          <cell r="J812" t="str">
            <v>THCS Chu Văn An</v>
          </cell>
          <cell r="K812" t="str">
            <v>TP Thủ Dầu Một</v>
          </cell>
          <cell r="L812" t="str">
            <v>Giỏi</v>
          </cell>
          <cell r="M812" t="str">
            <v>Tốt</v>
          </cell>
          <cell r="N812">
            <v>9.1</v>
          </cell>
          <cell r="O812">
            <v>14</v>
          </cell>
        </row>
        <row r="813">
          <cell r="B813">
            <v>804</v>
          </cell>
          <cell r="C813" t="str">
            <v>Nguyễn  Thị Ngọc</v>
          </cell>
          <cell r="D813" t="str">
            <v>Trâm</v>
          </cell>
          <cell r="E813" t="str">
            <v>13/09/2000</v>
          </cell>
          <cell r="F813" t="str">
            <v>Bình Dương</v>
          </cell>
          <cell r="G813" t="str">
            <v>Kinh</v>
          </cell>
          <cell r="H813" t="str">
            <v>Nữ</v>
          </cell>
          <cell r="I813">
            <v>9</v>
          </cell>
          <cell r="J813" t="str">
            <v>THCS Tương Bình Hiệp</v>
          </cell>
          <cell r="K813" t="str">
            <v>TP Thủ Dầu Một</v>
          </cell>
          <cell r="L813" t="str">
            <v>Giỏi</v>
          </cell>
          <cell r="M813" t="str">
            <v>Tốt</v>
          </cell>
          <cell r="N813">
            <v>8</v>
          </cell>
          <cell r="O813">
            <v>8</v>
          </cell>
        </row>
        <row r="814">
          <cell r="B814">
            <v>805</v>
          </cell>
          <cell r="C814" t="str">
            <v xml:space="preserve">Nguyễn Thị Ngọc </v>
          </cell>
          <cell r="D814" t="str">
            <v>Trầm</v>
          </cell>
          <cell r="E814" t="str">
            <v>29/07/2000</v>
          </cell>
          <cell r="F814" t="str">
            <v>Bình Dương</v>
          </cell>
          <cell r="G814" t="str">
            <v>Kinh</v>
          </cell>
          <cell r="H814" t="str">
            <v>Nữ</v>
          </cell>
          <cell r="I814">
            <v>9</v>
          </cell>
          <cell r="J814" t="str">
            <v>THCS Minh Hòa</v>
          </cell>
          <cell r="K814" t="str">
            <v>Dầu Tiếng</v>
          </cell>
          <cell r="L814" t="str">
            <v>Giỏi</v>
          </cell>
          <cell r="M814" t="str">
            <v>Tốt</v>
          </cell>
          <cell r="N814" t="str">
            <v>8,1</v>
          </cell>
          <cell r="O814">
            <v>8</v>
          </cell>
        </row>
        <row r="815">
          <cell r="B815">
            <v>806</v>
          </cell>
          <cell r="C815" t="str">
            <v>Nguyễn Ngọc Thùy</v>
          </cell>
          <cell r="D815" t="str">
            <v>Trang</v>
          </cell>
          <cell r="E815" t="str">
            <v>21/06/2000</v>
          </cell>
          <cell r="F815" t="str">
            <v>Bình Dương</v>
          </cell>
          <cell r="G815" t="str">
            <v>Kinh</v>
          </cell>
          <cell r="H815" t="str">
            <v>Nữ</v>
          </cell>
          <cell r="I815">
            <v>9</v>
          </cell>
          <cell r="J815" t="str">
            <v>THCS Quang Trung</v>
          </cell>
          <cell r="K815" t="str">
            <v>Bàu Bàng</v>
          </cell>
          <cell r="L815" t="str">
            <v>Giỏi</v>
          </cell>
          <cell r="M815" t="str">
            <v>Tốt</v>
          </cell>
          <cell r="N815">
            <v>8.1</v>
          </cell>
          <cell r="O815">
            <v>7</v>
          </cell>
        </row>
        <row r="816">
          <cell r="B816">
            <v>807</v>
          </cell>
          <cell r="C816" t="str">
            <v>Sầm Thị</v>
          </cell>
          <cell r="D816" t="str">
            <v>Trang</v>
          </cell>
          <cell r="E816" t="str">
            <v>19/02/1999</v>
          </cell>
          <cell r="F816" t="str">
            <v>Kiên Giang</v>
          </cell>
          <cell r="G816" t="str">
            <v>Kinh</v>
          </cell>
          <cell r="H816" t="str">
            <v>Nữ</v>
          </cell>
          <cell r="I816">
            <v>9</v>
          </cell>
          <cell r="J816" t="str">
            <v>THCS Đông Hòa</v>
          </cell>
          <cell r="K816" t="str">
            <v>Dĩ An</v>
          </cell>
          <cell r="L816" t="str">
            <v>Giỏi</v>
          </cell>
          <cell r="M816" t="str">
            <v>Tốt</v>
          </cell>
          <cell r="N816" t="str">
            <v>8,8</v>
          </cell>
          <cell r="O816">
            <v>10</v>
          </cell>
        </row>
        <row r="817">
          <cell r="B817">
            <v>808</v>
          </cell>
          <cell r="C817" t="str">
            <v>Nguyễn Hoàng Thiên</v>
          </cell>
          <cell r="D817" t="str">
            <v>Trang</v>
          </cell>
          <cell r="E817" t="str">
            <v>05/03/2000</v>
          </cell>
          <cell r="F817" t="str">
            <v>Bình Dương</v>
          </cell>
          <cell r="G817" t="str">
            <v>Kinh</v>
          </cell>
          <cell r="H817" t="str">
            <v>Nữ</v>
          </cell>
          <cell r="I817">
            <v>9</v>
          </cell>
          <cell r="J817" t="str">
            <v>THCS Tương Bình Hiệp</v>
          </cell>
          <cell r="K817" t="str">
            <v>TP Thủ Dầu Một</v>
          </cell>
          <cell r="L817" t="str">
            <v>Giỏi</v>
          </cell>
          <cell r="M817" t="str">
            <v>Tốt</v>
          </cell>
          <cell r="N817">
            <v>8</v>
          </cell>
          <cell r="O817">
            <v>8.5</v>
          </cell>
        </row>
        <row r="818">
          <cell r="B818">
            <v>809</v>
          </cell>
          <cell r="C818" t="str">
            <v>Nguyễn Nhã</v>
          </cell>
          <cell r="D818" t="str">
            <v>Trang</v>
          </cell>
          <cell r="E818" t="str">
            <v>23/10/2000</v>
          </cell>
          <cell r="F818" t="str">
            <v>TP Hồ Chí Minh</v>
          </cell>
          <cell r="G818" t="str">
            <v>Kinh</v>
          </cell>
          <cell r="H818" t="str">
            <v>Nữ</v>
          </cell>
          <cell r="I818">
            <v>9</v>
          </cell>
          <cell r="J818" t="str">
            <v>THCS Pétrus Ký</v>
          </cell>
          <cell r="K818" t="str">
            <v>TP Thủ Dầu Một</v>
          </cell>
          <cell r="L818" t="str">
            <v>Giỏi</v>
          </cell>
          <cell r="M818" t="str">
            <v>Tốt</v>
          </cell>
          <cell r="N818" t="str">
            <v>8,2</v>
          </cell>
          <cell r="O818">
            <v>8</v>
          </cell>
        </row>
        <row r="819">
          <cell r="B819">
            <v>810</v>
          </cell>
          <cell r="C819" t="str">
            <v>Trần Thị Mộng</v>
          </cell>
          <cell r="D819" t="str">
            <v>Trinh</v>
          </cell>
          <cell r="E819" t="str">
            <v>28/07/2000</v>
          </cell>
          <cell r="F819" t="str">
            <v>Bình Dương</v>
          </cell>
          <cell r="G819" t="str">
            <v>Kinh</v>
          </cell>
          <cell r="H819" t="str">
            <v>Nữ</v>
          </cell>
          <cell r="I819">
            <v>9</v>
          </cell>
          <cell r="J819" t="str">
            <v>THCS Bùi Thị Xuân</v>
          </cell>
          <cell r="K819" t="str">
            <v>Phú Giáo</v>
          </cell>
          <cell r="L819" t="str">
            <v>Giỏi</v>
          </cell>
          <cell r="M819" t="str">
            <v>Tốt</v>
          </cell>
          <cell r="N819">
            <v>9</v>
          </cell>
          <cell r="O819">
            <v>10.5</v>
          </cell>
        </row>
        <row r="820">
          <cell r="B820">
            <v>811</v>
          </cell>
          <cell r="C820" t="str">
            <v>Nguyễn Hữu</v>
          </cell>
          <cell r="D820" t="str">
            <v>Trọng</v>
          </cell>
          <cell r="E820" t="str">
            <v>10/02/2000</v>
          </cell>
          <cell r="F820" t="str">
            <v>Bình Dương</v>
          </cell>
          <cell r="G820" t="str">
            <v>Kinh</v>
          </cell>
          <cell r="H820" t="str">
            <v>Nam</v>
          </cell>
          <cell r="I820">
            <v>9</v>
          </cell>
          <cell r="J820" t="str">
            <v>THCS Phú An</v>
          </cell>
          <cell r="K820" t="str">
            <v>Bến Cát</v>
          </cell>
          <cell r="L820" t="str">
            <v>Giỏi</v>
          </cell>
          <cell r="M820" t="str">
            <v>Tốt</v>
          </cell>
          <cell r="N820">
            <v>8.9</v>
          </cell>
          <cell r="O820">
            <v>8.5</v>
          </cell>
        </row>
        <row r="821">
          <cell r="B821">
            <v>812</v>
          </cell>
          <cell r="C821" t="str">
            <v>Võ Thị Thanh</v>
          </cell>
          <cell r="D821" t="str">
            <v>Trúc</v>
          </cell>
          <cell r="E821" t="str">
            <v>14/02/2000</v>
          </cell>
          <cell r="F821" t="str">
            <v>Bình Dương</v>
          </cell>
          <cell r="G821" t="str">
            <v>Kinh</v>
          </cell>
          <cell r="H821" t="str">
            <v>Nữ</v>
          </cell>
          <cell r="I821">
            <v>9</v>
          </cell>
          <cell r="J821" t="str">
            <v>THCS Dĩ An</v>
          </cell>
          <cell r="K821" t="str">
            <v>Dĩ An</v>
          </cell>
          <cell r="L821" t="str">
            <v>Khá</v>
          </cell>
          <cell r="M821" t="str">
            <v>Tốt</v>
          </cell>
          <cell r="N821">
            <v>8</v>
          </cell>
          <cell r="O821">
            <v>10.5</v>
          </cell>
        </row>
        <row r="822">
          <cell r="B822">
            <v>813</v>
          </cell>
          <cell r="C822" t="str">
            <v>Phạm Thị Xuân</v>
          </cell>
          <cell r="D822" t="str">
            <v>Trúc</v>
          </cell>
          <cell r="E822" t="str">
            <v>09/07/2000</v>
          </cell>
          <cell r="F822" t="str">
            <v>Bình Dương</v>
          </cell>
          <cell r="G822" t="str">
            <v>Kinh</v>
          </cell>
          <cell r="H822" t="str">
            <v>Nữ</v>
          </cell>
          <cell r="I822">
            <v>9</v>
          </cell>
          <cell r="J822" t="str">
            <v>THCS Nguyễn Quốc Phú</v>
          </cell>
          <cell r="K822" t="str">
            <v>Tân Uyên</v>
          </cell>
          <cell r="L822" t="str">
            <v>Giỏi</v>
          </cell>
          <cell r="M822" t="str">
            <v>Tốt</v>
          </cell>
          <cell r="N822">
            <v>8.5</v>
          </cell>
          <cell r="O822">
            <v>10</v>
          </cell>
        </row>
        <row r="823">
          <cell r="B823">
            <v>814</v>
          </cell>
          <cell r="C823" t="str">
            <v>Trần Minh</v>
          </cell>
          <cell r="D823" t="str">
            <v>Tuấn</v>
          </cell>
          <cell r="E823" t="str">
            <v>28/07/2000</v>
          </cell>
          <cell r="F823" t="str">
            <v>Bình Dương</v>
          </cell>
          <cell r="G823" t="str">
            <v>Kinh</v>
          </cell>
          <cell r="H823" t="str">
            <v>Nam</v>
          </cell>
          <cell r="I823">
            <v>9</v>
          </cell>
          <cell r="J823" t="str">
            <v>THCS Phước Hòa</v>
          </cell>
          <cell r="K823" t="str">
            <v>Phú Giáo</v>
          </cell>
          <cell r="L823" t="str">
            <v xml:space="preserve">Giỏi </v>
          </cell>
          <cell r="M823" t="str">
            <v>Tốt</v>
          </cell>
          <cell r="N823" t="str">
            <v>9,1</v>
          </cell>
          <cell r="O823">
            <v>8.5</v>
          </cell>
        </row>
        <row r="824">
          <cell r="B824">
            <v>815</v>
          </cell>
          <cell r="C824" t="str">
            <v>Trần Thị Mỹ</v>
          </cell>
          <cell r="D824" t="str">
            <v>Tường</v>
          </cell>
          <cell r="E824" t="str">
            <v>06/11/2000</v>
          </cell>
          <cell r="F824" t="str">
            <v>Bình Dương</v>
          </cell>
          <cell r="G824" t="str">
            <v>Kinh</v>
          </cell>
          <cell r="H824" t="str">
            <v>Nữ</v>
          </cell>
          <cell r="I824">
            <v>9</v>
          </cell>
          <cell r="J824" t="str">
            <v>THCS Vĩnh Tân</v>
          </cell>
          <cell r="K824" t="str">
            <v>Tân Uyên</v>
          </cell>
          <cell r="L824" t="str">
            <v>Giỏi</v>
          </cell>
          <cell r="M824" t="str">
            <v>Tốt</v>
          </cell>
          <cell r="N824">
            <v>8</v>
          </cell>
          <cell r="O824">
            <v>7.5</v>
          </cell>
        </row>
        <row r="825">
          <cell r="B825">
            <v>816</v>
          </cell>
          <cell r="C825" t="str">
            <v>Thi Thanh</v>
          </cell>
          <cell r="D825" t="str">
            <v>Tuyền</v>
          </cell>
          <cell r="E825" t="str">
            <v>14/05/2000</v>
          </cell>
          <cell r="F825" t="str">
            <v>Bình Dương</v>
          </cell>
          <cell r="G825" t="str">
            <v>Kinh</v>
          </cell>
          <cell r="H825" t="str">
            <v>Nöõ</v>
          </cell>
          <cell r="I825">
            <v>9</v>
          </cell>
          <cell r="J825" t="str">
            <v>THCS Bình Phú</v>
          </cell>
          <cell r="K825" t="str">
            <v>Bến Cát</v>
          </cell>
          <cell r="L825" t="str">
            <v>Giỏi</v>
          </cell>
          <cell r="M825" t="str">
            <v>Tốt</v>
          </cell>
          <cell r="N825">
            <v>8.6999999999999993</v>
          </cell>
          <cell r="O825">
            <v>9</v>
          </cell>
        </row>
        <row r="826">
          <cell r="B826">
            <v>817</v>
          </cell>
          <cell r="C826" t="str">
            <v>Khương Ngọc</v>
          </cell>
          <cell r="D826" t="str">
            <v>Tuyết</v>
          </cell>
          <cell r="E826" t="str">
            <v>14/05/2000</v>
          </cell>
          <cell r="F826" t="str">
            <v>Bình Dương</v>
          </cell>
          <cell r="G826" t="str">
            <v>Kinh</v>
          </cell>
          <cell r="H826" t="str">
            <v>Nữ</v>
          </cell>
          <cell r="I826">
            <v>9</v>
          </cell>
          <cell r="J826" t="str">
            <v>THCS Mỹ Phước</v>
          </cell>
          <cell r="K826" t="str">
            <v>Bến Cát</v>
          </cell>
          <cell r="L826" t="str">
            <v>Giỏi</v>
          </cell>
          <cell r="M826" t="str">
            <v>Tốt</v>
          </cell>
          <cell r="N826">
            <v>9.4</v>
          </cell>
          <cell r="O826">
            <v>7</v>
          </cell>
        </row>
        <row r="827">
          <cell r="B827">
            <v>818</v>
          </cell>
          <cell r="C827" t="str">
            <v>Nguyễn Thị Tố</v>
          </cell>
          <cell r="D827" t="str">
            <v>Uyên</v>
          </cell>
          <cell r="E827" t="str">
            <v>09/10/2000</v>
          </cell>
          <cell r="F827" t="str">
            <v>Thanh Hóa</v>
          </cell>
          <cell r="G827" t="str">
            <v>Kinh</v>
          </cell>
          <cell r="H827" t="str">
            <v>Nữ</v>
          </cell>
          <cell r="I827">
            <v>9</v>
          </cell>
          <cell r="J827" t="str">
            <v>THCS Bùi Thị Xuân</v>
          </cell>
          <cell r="K827" t="str">
            <v>Phú Giáo</v>
          </cell>
          <cell r="L827" t="str">
            <v>Giỏi</v>
          </cell>
          <cell r="M827" t="str">
            <v>Tốt</v>
          </cell>
          <cell r="N827">
            <v>9</v>
          </cell>
          <cell r="O827">
            <v>10</v>
          </cell>
        </row>
        <row r="828">
          <cell r="B828">
            <v>819</v>
          </cell>
          <cell r="C828" t="str">
            <v>Trịnh Thị Phương</v>
          </cell>
          <cell r="D828" t="str">
            <v>Uyên</v>
          </cell>
          <cell r="E828" t="str">
            <v>12/01/2000</v>
          </cell>
          <cell r="F828" t="str">
            <v>Tây Ninh</v>
          </cell>
          <cell r="G828" t="str">
            <v>Kinh</v>
          </cell>
          <cell r="H828" t="str">
            <v>Nữ</v>
          </cell>
          <cell r="I828">
            <v>9</v>
          </cell>
          <cell r="J828" t="str">
            <v>THCS Phú Long</v>
          </cell>
          <cell r="K828" t="str">
            <v>Thuận An</v>
          </cell>
          <cell r="L828" t="str">
            <v>Giỏi</v>
          </cell>
          <cell r="M828" t="str">
            <v>Tốt</v>
          </cell>
          <cell r="N828">
            <v>8.1999999999999993</v>
          </cell>
          <cell r="O828">
            <v>9.5</v>
          </cell>
        </row>
        <row r="829">
          <cell r="B829">
            <v>820</v>
          </cell>
          <cell r="C829" t="str">
            <v>Lê Ngọc Phương</v>
          </cell>
          <cell r="D829" t="str">
            <v>Uyên</v>
          </cell>
          <cell r="E829" t="str">
            <v>16/05/2000</v>
          </cell>
          <cell r="F829" t="str">
            <v>TP Hồ Chí Minh</v>
          </cell>
          <cell r="G829" t="str">
            <v>Kinh</v>
          </cell>
          <cell r="H829" t="str">
            <v>Nữ</v>
          </cell>
          <cell r="I829">
            <v>9</v>
          </cell>
          <cell r="J829" t="str">
            <v>THCS Nguyễn Văn Tiết</v>
          </cell>
          <cell r="K829" t="str">
            <v>Thuận An</v>
          </cell>
          <cell r="L829" t="str">
            <v>Khá</v>
          </cell>
          <cell r="M829" t="str">
            <v>Tốt</v>
          </cell>
          <cell r="N829">
            <v>9.3000000000000007</v>
          </cell>
          <cell r="O829">
            <v>5.5</v>
          </cell>
        </row>
        <row r="830">
          <cell r="B830">
            <v>821</v>
          </cell>
          <cell r="C830" t="str">
            <v>Lê Thị Phương</v>
          </cell>
          <cell r="D830" t="str">
            <v>Uyên</v>
          </cell>
          <cell r="E830" t="str">
            <v>28/09/2000</v>
          </cell>
          <cell r="F830" t="str">
            <v>An Giang</v>
          </cell>
          <cell r="G830" t="str">
            <v>Kinh</v>
          </cell>
          <cell r="H830" t="str">
            <v>Nữ</v>
          </cell>
          <cell r="I830">
            <v>9</v>
          </cell>
          <cell r="J830" t="str">
            <v>THCS Châu Văn Liêm</v>
          </cell>
          <cell r="K830" t="str">
            <v>Thuận An</v>
          </cell>
          <cell r="L830" t="str">
            <v>Khá</v>
          </cell>
          <cell r="M830" t="str">
            <v>Tốt</v>
          </cell>
          <cell r="N830">
            <v>8.1</v>
          </cell>
          <cell r="O830">
            <v>7</v>
          </cell>
        </row>
        <row r="831">
          <cell r="B831">
            <v>822</v>
          </cell>
          <cell r="C831" t="str">
            <v>Trần Thị Cẩm</v>
          </cell>
          <cell r="D831" t="str">
            <v>Uyên</v>
          </cell>
          <cell r="E831" t="str">
            <v>25/10/2000</v>
          </cell>
          <cell r="F831" t="str">
            <v>Dăk Nông</v>
          </cell>
          <cell r="G831" t="str">
            <v>Kinh</v>
          </cell>
          <cell r="H831" t="str">
            <v>Nữ</v>
          </cell>
          <cell r="I831">
            <v>9</v>
          </cell>
          <cell r="J831" t="str">
            <v>THCS Phú Cường</v>
          </cell>
          <cell r="K831" t="str">
            <v>TP Thủ Dầu Một</v>
          </cell>
          <cell r="L831" t="str">
            <v>Khá</v>
          </cell>
          <cell r="M831" t="str">
            <v>Tốt</v>
          </cell>
          <cell r="N831">
            <v>8.1</v>
          </cell>
          <cell r="O831">
            <v>8.5</v>
          </cell>
        </row>
        <row r="832">
          <cell r="B832">
            <v>823</v>
          </cell>
          <cell r="C832" t="str">
            <v>Nguyễn Thị Thu</v>
          </cell>
          <cell r="D832" t="str">
            <v>Vân</v>
          </cell>
          <cell r="E832" t="str">
            <v>07/02/2000</v>
          </cell>
          <cell r="F832" t="str">
            <v>Bình Dương</v>
          </cell>
          <cell r="G832" t="str">
            <v>Kinh</v>
          </cell>
          <cell r="H832" t="str">
            <v>Nữ</v>
          </cell>
          <cell r="I832">
            <v>9</v>
          </cell>
          <cell r="J832" t="str">
            <v>THCS An Linh</v>
          </cell>
          <cell r="K832" t="str">
            <v>Phú Giáo</v>
          </cell>
          <cell r="L832" t="str">
            <v>Giỏi</v>
          </cell>
          <cell r="M832" t="str">
            <v>Tốt</v>
          </cell>
          <cell r="N832" t="str">
            <v>8,3</v>
          </cell>
          <cell r="O832">
            <v>6.5</v>
          </cell>
        </row>
        <row r="833">
          <cell r="B833">
            <v>824</v>
          </cell>
          <cell r="C833" t="str">
            <v>Hồ Ngọc</v>
          </cell>
          <cell r="D833" t="str">
            <v>Vân</v>
          </cell>
          <cell r="E833" t="str">
            <v>22/10/2000</v>
          </cell>
          <cell r="F833" t="str">
            <v>Bình Dương</v>
          </cell>
          <cell r="G833" t="str">
            <v>Kinh</v>
          </cell>
          <cell r="H833" t="str">
            <v>Nữ</v>
          </cell>
          <cell r="I833">
            <v>9</v>
          </cell>
          <cell r="J833" t="str">
            <v>THCS Pétrus Ký</v>
          </cell>
          <cell r="K833" t="str">
            <v>TP Thủ Dầu Một</v>
          </cell>
          <cell r="L833" t="str">
            <v>Giỏi</v>
          </cell>
          <cell r="M833" t="str">
            <v>Tốt</v>
          </cell>
          <cell r="N833">
            <v>8.5</v>
          </cell>
          <cell r="O833">
            <v>6</v>
          </cell>
        </row>
        <row r="834">
          <cell r="B834">
            <v>825</v>
          </cell>
          <cell r="C834" t="str">
            <v>Trần Thanh</v>
          </cell>
          <cell r="D834" t="str">
            <v>Vinh</v>
          </cell>
          <cell r="E834" t="str">
            <v>27/03/2000</v>
          </cell>
          <cell r="F834" t="str">
            <v>Bình Dương</v>
          </cell>
          <cell r="G834" t="str">
            <v>Kinh</v>
          </cell>
          <cell r="H834" t="str">
            <v>Nam</v>
          </cell>
          <cell r="I834">
            <v>9</v>
          </cell>
          <cell r="J834" t="str">
            <v>THCS Mỹ Phước</v>
          </cell>
          <cell r="K834" t="str">
            <v>Bến Cát</v>
          </cell>
          <cell r="L834" t="str">
            <v>Giỏi</v>
          </cell>
          <cell r="M834" t="str">
            <v>Tốt</v>
          </cell>
          <cell r="N834">
            <v>9.3000000000000007</v>
          </cell>
          <cell r="O834">
            <v>10</v>
          </cell>
        </row>
        <row r="835">
          <cell r="B835">
            <v>826</v>
          </cell>
          <cell r="C835" t="str">
            <v>Nguyễn Đặng Thảo</v>
          </cell>
          <cell r="D835" t="str">
            <v>Vy</v>
          </cell>
          <cell r="E835" t="str">
            <v>14/04/2000</v>
          </cell>
          <cell r="F835" t="str">
            <v>Bình Dương</v>
          </cell>
          <cell r="G835" t="str">
            <v>Kinh</v>
          </cell>
          <cell r="H835" t="str">
            <v>Nữ</v>
          </cell>
          <cell r="I835">
            <v>9</v>
          </cell>
          <cell r="J835" t="str">
            <v>THCS Lai Uyên</v>
          </cell>
          <cell r="K835" t="str">
            <v>Bàu Bàng</v>
          </cell>
          <cell r="L835" t="str">
            <v>Khá</v>
          </cell>
          <cell r="M835" t="str">
            <v>Tốt</v>
          </cell>
          <cell r="N835" t="str">
            <v>8.0</v>
          </cell>
          <cell r="O835">
            <v>5.5</v>
          </cell>
        </row>
        <row r="836">
          <cell r="B836">
            <v>827</v>
          </cell>
          <cell r="C836" t="str">
            <v>Trương Hà</v>
          </cell>
          <cell r="D836" t="str">
            <v>Vy</v>
          </cell>
          <cell r="E836" t="str">
            <v>14/11/2000</v>
          </cell>
          <cell r="F836" t="str">
            <v>Thanh Hóa</v>
          </cell>
          <cell r="G836" t="str">
            <v>Kinh</v>
          </cell>
          <cell r="H836" t="str">
            <v>Nữ</v>
          </cell>
          <cell r="I836">
            <v>9</v>
          </cell>
          <cell r="J836" t="str">
            <v>THCS Võ Trường Toản</v>
          </cell>
          <cell r="K836" t="str">
            <v>Dĩ An</v>
          </cell>
          <cell r="L836" t="str">
            <v>Giỏi</v>
          </cell>
          <cell r="M836" t="str">
            <v>Tốt</v>
          </cell>
          <cell r="N836" t="str">
            <v>8,9</v>
          </cell>
          <cell r="O836">
            <v>9</v>
          </cell>
        </row>
        <row r="837">
          <cell r="B837">
            <v>828</v>
          </cell>
          <cell r="C837" t="str">
            <v>Nguyễn Ngọc Thảo</v>
          </cell>
          <cell r="D837" t="str">
            <v>Vy</v>
          </cell>
          <cell r="E837" t="str">
            <v>03/12/2000</v>
          </cell>
          <cell r="F837" t="str">
            <v>Bình Dương</v>
          </cell>
          <cell r="G837" t="str">
            <v>Kinh</v>
          </cell>
          <cell r="H837" t="str">
            <v>Nữ</v>
          </cell>
          <cell r="I837">
            <v>9</v>
          </cell>
          <cell r="J837" t="str">
            <v>THCS Trịnh Hoài Đức</v>
          </cell>
          <cell r="K837" t="str">
            <v>Thuận An</v>
          </cell>
          <cell r="L837" t="str">
            <v>Giỏi</v>
          </cell>
          <cell r="M837" t="str">
            <v>Tốt</v>
          </cell>
          <cell r="N837">
            <v>8</v>
          </cell>
          <cell r="O837">
            <v>12</v>
          </cell>
        </row>
        <row r="838">
          <cell r="B838">
            <v>829</v>
          </cell>
          <cell r="C838" t="str">
            <v>Trần Thị Cát</v>
          </cell>
          <cell r="D838" t="str">
            <v>Vy</v>
          </cell>
          <cell r="E838" t="str">
            <v>02/10/2000</v>
          </cell>
          <cell r="F838" t="str">
            <v>Bình Dương</v>
          </cell>
          <cell r="G838" t="str">
            <v>Kinh</v>
          </cell>
          <cell r="H838" t="str">
            <v>Nữ</v>
          </cell>
          <cell r="I838">
            <v>9</v>
          </cell>
          <cell r="J838" t="str">
            <v>THCS Nguyễn Văn Cừ</v>
          </cell>
          <cell r="K838" t="str">
            <v>TP Thủ Dầu Một</v>
          </cell>
          <cell r="L838" t="str">
            <v>Giỏi</v>
          </cell>
          <cell r="M838" t="str">
            <v>Tốt</v>
          </cell>
          <cell r="N838">
            <v>8</v>
          </cell>
          <cell r="O838">
            <v>7.5</v>
          </cell>
        </row>
        <row r="839">
          <cell r="B839">
            <v>830</v>
          </cell>
          <cell r="C839" t="str">
            <v>Nguyễn Ngọc Thúy</v>
          </cell>
          <cell r="D839" t="str">
            <v>Vy</v>
          </cell>
          <cell r="E839" t="str">
            <v>30/10/2000</v>
          </cell>
          <cell r="F839" t="str">
            <v>Bình Dương</v>
          </cell>
          <cell r="G839" t="str">
            <v>Kinh</v>
          </cell>
          <cell r="H839" t="str">
            <v>Nữ</v>
          </cell>
          <cell r="I839">
            <v>9</v>
          </cell>
          <cell r="J839" t="str">
            <v>THCS THCS Phú Mỹ</v>
          </cell>
          <cell r="K839" t="str">
            <v>TP Thủ Dầu Một</v>
          </cell>
          <cell r="L839" t="str">
            <v>Giỏi</v>
          </cell>
          <cell r="M839" t="str">
            <v>Tốt</v>
          </cell>
          <cell r="N839">
            <v>9</v>
          </cell>
          <cell r="O839">
            <v>10</v>
          </cell>
        </row>
        <row r="840">
          <cell r="B840">
            <v>831</v>
          </cell>
          <cell r="C840" t="str">
            <v>Hoàng Thị Kim</v>
          </cell>
          <cell r="D840" t="str">
            <v>Yến</v>
          </cell>
          <cell r="E840" t="str">
            <v>03/06/2000</v>
          </cell>
          <cell r="F840" t="str">
            <v>Bình Dương</v>
          </cell>
          <cell r="G840" t="str">
            <v>Kinh</v>
          </cell>
          <cell r="H840" t="str">
            <v>Nữ</v>
          </cell>
          <cell r="I840">
            <v>9</v>
          </cell>
          <cell r="J840" t="str">
            <v>THPT Lê Lợi</v>
          </cell>
          <cell r="K840" t="str">
            <v>Bắc Tân Uyên</v>
          </cell>
          <cell r="L840" t="str">
            <v>Giỏi</v>
          </cell>
          <cell r="M840" t="str">
            <v>Tốt</v>
          </cell>
          <cell r="N840">
            <v>8.3000000000000007</v>
          </cell>
          <cell r="O840">
            <v>7</v>
          </cell>
        </row>
        <row r="841">
          <cell r="B841">
            <v>832</v>
          </cell>
          <cell r="C841" t="str">
            <v>Bùi Thị Kim</v>
          </cell>
          <cell r="D841" t="str">
            <v>Yến</v>
          </cell>
          <cell r="E841" t="str">
            <v>17/02/2000</v>
          </cell>
          <cell r="F841" t="str">
            <v>Đồng Nai</v>
          </cell>
          <cell r="G841" t="str">
            <v>Kinh</v>
          </cell>
          <cell r="H841" t="str">
            <v>Nữ</v>
          </cell>
          <cell r="I841">
            <v>9</v>
          </cell>
          <cell r="J841" t="str">
            <v>THCS Tân Bình</v>
          </cell>
          <cell r="K841" t="str">
            <v>Dĩ An</v>
          </cell>
          <cell r="L841" t="str">
            <v>Giỏi</v>
          </cell>
          <cell r="M841" t="str">
            <v>Tốt</v>
          </cell>
          <cell r="N841" t="str">
            <v>8,3</v>
          </cell>
          <cell r="O841">
            <v>7</v>
          </cell>
        </row>
        <row r="842">
          <cell r="B842">
            <v>833</v>
          </cell>
          <cell r="C842" t="str">
            <v>Nguyễn Ngọc</v>
          </cell>
          <cell r="D842" t="str">
            <v>Yến</v>
          </cell>
          <cell r="E842" t="str">
            <v>16/04/2000</v>
          </cell>
          <cell r="F842" t="str">
            <v>An Giang</v>
          </cell>
          <cell r="G842" t="str">
            <v>Kinh</v>
          </cell>
          <cell r="H842" t="str">
            <v>Nữ</v>
          </cell>
          <cell r="I842">
            <v>9</v>
          </cell>
          <cell r="J842" t="str">
            <v>THCS Ngô Thời Nhiệm</v>
          </cell>
          <cell r="K842" t="str">
            <v>TP Thủ Dầu Một</v>
          </cell>
          <cell r="L842" t="str">
            <v>Giỏi</v>
          </cell>
          <cell r="M842" t="str">
            <v>Tốt</v>
          </cell>
          <cell r="N842">
            <v>8.1</v>
          </cell>
          <cell r="O842">
            <v>6.5</v>
          </cell>
        </row>
        <row r="843">
          <cell r="B843">
            <v>1431</v>
          </cell>
          <cell r="C843" t="str">
            <v>Dương Văn</v>
          </cell>
          <cell r="D843" t="str">
            <v>Huấn</v>
          </cell>
          <cell r="E843" t="str">
            <v>18/6/2000</v>
          </cell>
          <cell r="F843" t="str">
            <v>Bình Dương</v>
          </cell>
          <cell r="G843" t="str">
            <v>Kinh</v>
          </cell>
          <cell r="H843" t="str">
            <v>Nam</v>
          </cell>
          <cell r="I843">
            <v>9</v>
          </cell>
          <cell r="J843" t="str">
            <v>THCS Vĩnh Hòa</v>
          </cell>
          <cell r="K843" t="str">
            <v>Phú Giáo</v>
          </cell>
          <cell r="L843" t="str">
            <v>Giỏi</v>
          </cell>
          <cell r="M843" t="str">
            <v>Tốt</v>
          </cell>
          <cell r="N843">
            <v>8</v>
          </cell>
          <cell r="O843">
            <v>3</v>
          </cell>
        </row>
        <row r="844">
          <cell r="B844">
            <v>834</v>
          </cell>
          <cell r="C844" t="str">
            <v>Trần Khả</v>
          </cell>
          <cell r="D844" t="str">
            <v>Ái</v>
          </cell>
          <cell r="E844" t="str">
            <v>21/10/2000</v>
          </cell>
          <cell r="F844" t="str">
            <v>TP Hồ Chí Minh</v>
          </cell>
          <cell r="G844" t="str">
            <v>Kinh</v>
          </cell>
          <cell r="H844" t="str">
            <v>Nữ</v>
          </cell>
          <cell r="I844">
            <v>9</v>
          </cell>
          <cell r="J844" t="str">
            <v>THCS Phú Cường</v>
          </cell>
          <cell r="K844" t="str">
            <v>TP Thủ Dầu Một</v>
          </cell>
          <cell r="L844" t="str">
            <v>Khá</v>
          </cell>
          <cell r="M844" t="str">
            <v>Tốt</v>
          </cell>
          <cell r="N844">
            <v>9.9</v>
          </cell>
          <cell r="O844">
            <v>120.5</v>
          </cell>
        </row>
        <row r="845">
          <cell r="B845">
            <v>835</v>
          </cell>
          <cell r="C845" t="str">
            <v>Lương Thị Thúy</v>
          </cell>
          <cell r="D845" t="str">
            <v>An</v>
          </cell>
          <cell r="E845" t="str">
            <v>16/07/2000</v>
          </cell>
          <cell r="F845" t="str">
            <v>Bình Dương</v>
          </cell>
          <cell r="G845" t="str">
            <v>Kinh</v>
          </cell>
          <cell r="H845" t="str">
            <v>Nữ</v>
          </cell>
          <cell r="I845">
            <v>9</v>
          </cell>
          <cell r="J845" t="str">
            <v>THPT Tân Bình</v>
          </cell>
          <cell r="K845" t="str">
            <v>Bắc Tân Uyên</v>
          </cell>
          <cell r="L845" t="str">
            <v>Giỏi</v>
          </cell>
          <cell r="M845" t="str">
            <v>Tốt</v>
          </cell>
          <cell r="N845">
            <v>9.4</v>
          </cell>
          <cell r="O845">
            <v>84.5</v>
          </cell>
        </row>
        <row r="846">
          <cell r="B846">
            <v>836</v>
          </cell>
          <cell r="C846" t="str">
            <v>Trần Thanh</v>
          </cell>
          <cell r="D846" t="str">
            <v>An</v>
          </cell>
          <cell r="E846" t="str">
            <v>25/05/2000</v>
          </cell>
          <cell r="F846" t="str">
            <v>Bình Dương</v>
          </cell>
          <cell r="G846" t="str">
            <v>Kinh</v>
          </cell>
          <cell r="H846" t="str">
            <v>Nữ</v>
          </cell>
          <cell r="I846">
            <v>9</v>
          </cell>
          <cell r="J846" t="str">
            <v>THCS Chu Văn An</v>
          </cell>
          <cell r="K846" t="str">
            <v>TP Thủ Dầu Một</v>
          </cell>
          <cell r="L846" t="str">
            <v>Giỏi</v>
          </cell>
          <cell r="M846" t="str">
            <v>Tốt</v>
          </cell>
          <cell r="N846">
            <v>9.5</v>
          </cell>
          <cell r="O846">
            <v>107.5</v>
          </cell>
        </row>
        <row r="847">
          <cell r="B847">
            <v>837</v>
          </cell>
          <cell r="C847" t="str">
            <v>Đặng Ngọc</v>
          </cell>
          <cell r="D847" t="str">
            <v>Anh</v>
          </cell>
          <cell r="E847" t="str">
            <v>01/12/2000</v>
          </cell>
          <cell r="F847" t="str">
            <v>Nghệ An</v>
          </cell>
          <cell r="G847" t="str">
            <v>Kinh</v>
          </cell>
          <cell r="H847" t="str">
            <v>Nữ</v>
          </cell>
          <cell r="I847">
            <v>9</v>
          </cell>
          <cell r="J847" t="str">
            <v>THCS Hòa Lợi</v>
          </cell>
          <cell r="K847" t="str">
            <v>Bến Cát</v>
          </cell>
          <cell r="L847" t="str">
            <v>Giỏi</v>
          </cell>
          <cell r="M847" t="str">
            <v>Tốt</v>
          </cell>
          <cell r="N847">
            <v>9.8000000000000007</v>
          </cell>
          <cell r="O847">
            <v>67</v>
          </cell>
        </row>
        <row r="848">
          <cell r="B848">
            <v>838</v>
          </cell>
          <cell r="C848" t="str">
            <v xml:space="preserve">Lê Nguyễn Lan </v>
          </cell>
          <cell r="D848" t="str">
            <v>Anh</v>
          </cell>
          <cell r="E848" t="str">
            <v>04/05/2000</v>
          </cell>
          <cell r="F848" t="str">
            <v>Bình Dương</v>
          </cell>
          <cell r="G848" t="str">
            <v>Kinh</v>
          </cell>
          <cell r="H848" t="str">
            <v>Nữ</v>
          </cell>
          <cell r="I848">
            <v>9</v>
          </cell>
          <cell r="J848" t="str">
            <v>THCS Định An</v>
          </cell>
          <cell r="K848" t="str">
            <v>Dầu Tiếng</v>
          </cell>
          <cell r="L848" t="str">
            <v>Giỏi</v>
          </cell>
          <cell r="M848" t="str">
            <v>Tốt</v>
          </cell>
          <cell r="N848">
            <v>8</v>
          </cell>
          <cell r="O848">
            <v>45</v>
          </cell>
        </row>
        <row r="849">
          <cell r="B849">
            <v>839</v>
          </cell>
          <cell r="C849" t="str">
            <v>Đào Thị Minh</v>
          </cell>
          <cell r="D849" t="str">
            <v>Anh</v>
          </cell>
          <cell r="E849" t="str">
            <v>29/03/2000</v>
          </cell>
          <cell r="F849" t="str">
            <v>Tây Ninh</v>
          </cell>
          <cell r="G849" t="str">
            <v>Kinh</v>
          </cell>
          <cell r="H849" t="str">
            <v>Nữ</v>
          </cell>
          <cell r="I849">
            <v>9</v>
          </cell>
          <cell r="J849" t="str">
            <v>THCS An Bình</v>
          </cell>
          <cell r="K849" t="str">
            <v>Dĩ An</v>
          </cell>
          <cell r="L849" t="str">
            <v>Giỏi</v>
          </cell>
          <cell r="M849" t="str">
            <v>Tốt</v>
          </cell>
          <cell r="N849" t="str">
            <v>9,1</v>
          </cell>
          <cell r="O849">
            <v>82</v>
          </cell>
        </row>
        <row r="850">
          <cell r="B850">
            <v>840</v>
          </cell>
          <cell r="C850" t="str">
            <v>Hà Thúc Thanh</v>
          </cell>
          <cell r="D850" t="str">
            <v>Anh</v>
          </cell>
          <cell r="E850" t="str">
            <v>26/04/2000</v>
          </cell>
          <cell r="F850" t="str">
            <v>Quảng Ngãi</v>
          </cell>
          <cell r="G850" t="str">
            <v>Kinh</v>
          </cell>
          <cell r="H850" t="str">
            <v>Nữ</v>
          </cell>
          <cell r="I850">
            <v>9</v>
          </cell>
          <cell r="J850" t="str">
            <v>THCS Tân Bình</v>
          </cell>
          <cell r="K850" t="str">
            <v>Dĩ An</v>
          </cell>
          <cell r="L850" t="str">
            <v>Khá</v>
          </cell>
          <cell r="M850" t="str">
            <v>Tốt</v>
          </cell>
          <cell r="N850" t="str">
            <v>9,1</v>
          </cell>
          <cell r="O850">
            <v>68.5</v>
          </cell>
        </row>
        <row r="851">
          <cell r="B851">
            <v>841</v>
          </cell>
          <cell r="C851" t="str">
            <v>Bùi Lê Mai</v>
          </cell>
          <cell r="D851" t="str">
            <v>Anh</v>
          </cell>
          <cell r="E851" t="str">
            <v>26/06/2000</v>
          </cell>
          <cell r="F851" t="str">
            <v>Cà Mau</v>
          </cell>
          <cell r="G851" t="str">
            <v>Kinh</v>
          </cell>
          <cell r="H851" t="str">
            <v>Nữ</v>
          </cell>
          <cell r="I851">
            <v>9</v>
          </cell>
          <cell r="J851" t="str">
            <v>THCS Chu Văn An</v>
          </cell>
          <cell r="K851" t="str">
            <v>TP Thủ Dầu Một</v>
          </cell>
          <cell r="L851" t="str">
            <v>Giỏi</v>
          </cell>
          <cell r="M851" t="str">
            <v>Tốt</v>
          </cell>
          <cell r="N851">
            <v>9.9</v>
          </cell>
          <cell r="O851">
            <v>147.5</v>
          </cell>
        </row>
        <row r="852">
          <cell r="B852">
            <v>842</v>
          </cell>
          <cell r="C852" t="str">
            <v>Bùi Nguyễn Minh</v>
          </cell>
          <cell r="D852" t="str">
            <v>Anh</v>
          </cell>
          <cell r="E852" t="str">
            <v>06/03/2000</v>
          </cell>
          <cell r="F852" t="str">
            <v>Bình Dương</v>
          </cell>
          <cell r="G852" t="str">
            <v>Kinh</v>
          </cell>
          <cell r="H852" t="str">
            <v>Nữ</v>
          </cell>
          <cell r="I852">
            <v>9</v>
          </cell>
          <cell r="J852" t="str">
            <v>THCS Chu Văn An</v>
          </cell>
          <cell r="K852" t="str">
            <v>TP Thủ Dầu Một</v>
          </cell>
          <cell r="L852" t="str">
            <v>Giỏi</v>
          </cell>
          <cell r="M852" t="str">
            <v>Tốt</v>
          </cell>
          <cell r="N852">
            <v>9.1999999999999993</v>
          </cell>
          <cell r="O852">
            <v>117.5</v>
          </cell>
        </row>
        <row r="853">
          <cell r="B853">
            <v>843</v>
          </cell>
          <cell r="C853" t="str">
            <v>Phan Đỗ Hồng</v>
          </cell>
          <cell r="D853" t="str">
            <v>Anh</v>
          </cell>
          <cell r="E853" t="str">
            <v>01/04/2000</v>
          </cell>
          <cell r="F853" t="str">
            <v>Bình Dương</v>
          </cell>
          <cell r="G853" t="str">
            <v>Kinh</v>
          </cell>
          <cell r="H853" t="str">
            <v>Nữ</v>
          </cell>
          <cell r="I853">
            <v>9</v>
          </cell>
          <cell r="J853" t="str">
            <v>THCS  Định Hoà</v>
          </cell>
          <cell r="K853" t="str">
            <v>TP Thủ Dầu Một</v>
          </cell>
          <cell r="L853" t="str">
            <v>Giỏi</v>
          </cell>
          <cell r="M853" t="str">
            <v>Tốt</v>
          </cell>
          <cell r="N853">
            <v>9.8000000000000007</v>
          </cell>
          <cell r="O853">
            <v>87</v>
          </cell>
        </row>
        <row r="854">
          <cell r="B854">
            <v>844</v>
          </cell>
          <cell r="C854" t="str">
            <v>Nguyễn Việt</v>
          </cell>
          <cell r="D854" t="str">
            <v>Bảo</v>
          </cell>
          <cell r="E854" t="str">
            <v>18/11/2000</v>
          </cell>
          <cell r="F854" t="str">
            <v>Bình Dương</v>
          </cell>
          <cell r="G854" t="str">
            <v>Kinh</v>
          </cell>
          <cell r="H854" t="str">
            <v>Nam</v>
          </cell>
          <cell r="I854">
            <v>9</v>
          </cell>
          <cell r="J854" t="str">
            <v>THCS Việt Anh</v>
          </cell>
          <cell r="K854" t="str">
            <v>TP Thủ Dầu Một</v>
          </cell>
          <cell r="L854" t="str">
            <v>Giỏi</v>
          </cell>
          <cell r="M854" t="str">
            <v>Tốt</v>
          </cell>
          <cell r="N854">
            <v>9.6999999999999993</v>
          </cell>
          <cell r="O854">
            <v>91</v>
          </cell>
        </row>
        <row r="855">
          <cell r="B855">
            <v>845</v>
          </cell>
          <cell r="C855" t="str">
            <v>Bùi Văn</v>
          </cell>
          <cell r="D855" t="str">
            <v>Bình</v>
          </cell>
          <cell r="E855" t="str">
            <v>07/03/2000</v>
          </cell>
          <cell r="F855" t="str">
            <v>Hà Nam</v>
          </cell>
          <cell r="G855" t="str">
            <v>Kinh</v>
          </cell>
          <cell r="H855" t="str">
            <v>Nam</v>
          </cell>
          <cell r="I855">
            <v>9</v>
          </cell>
          <cell r="J855" t="str">
            <v>THCS Nguyễn Văn Trỗi</v>
          </cell>
          <cell r="K855" t="str">
            <v>Thuận An</v>
          </cell>
          <cell r="L855" t="str">
            <v>Giỏi</v>
          </cell>
          <cell r="M855" t="str">
            <v>Tốt</v>
          </cell>
          <cell r="N855">
            <v>9.6</v>
          </cell>
          <cell r="O855">
            <v>127</v>
          </cell>
        </row>
        <row r="856">
          <cell r="B856">
            <v>846</v>
          </cell>
          <cell r="C856" t="str">
            <v xml:space="preserve">Nguyễn An </v>
          </cell>
          <cell r="D856" t="str">
            <v>Bình</v>
          </cell>
          <cell r="E856" t="str">
            <v>22/10/2000</v>
          </cell>
          <cell r="F856" t="str">
            <v xml:space="preserve">Lâm Đồng </v>
          </cell>
          <cell r="G856" t="str">
            <v>Kinh</v>
          </cell>
          <cell r="H856" t="str">
            <v xml:space="preserve">Nam </v>
          </cell>
          <cell r="I856">
            <v>9</v>
          </cell>
          <cell r="J856" t="str">
            <v>THCS Chánh Nghĩa</v>
          </cell>
          <cell r="K856" t="str">
            <v>TP Thủ Dầu Một</v>
          </cell>
          <cell r="L856" t="str">
            <v>Giỏi</v>
          </cell>
          <cell r="M856" t="str">
            <v>Tốt</v>
          </cell>
          <cell r="N856">
            <v>9.1</v>
          </cell>
          <cell r="O856">
            <v>97.5</v>
          </cell>
        </row>
        <row r="857">
          <cell r="B857">
            <v>847</v>
          </cell>
          <cell r="C857" t="str">
            <v>Nguyễn Đào Minh</v>
          </cell>
          <cell r="D857" t="str">
            <v>Châu</v>
          </cell>
          <cell r="E857" t="str">
            <v>15/03/2000</v>
          </cell>
          <cell r="F857" t="str">
            <v>Bình Dương</v>
          </cell>
          <cell r="G857" t="str">
            <v>Kinh</v>
          </cell>
          <cell r="H857" t="str">
            <v>Nữ</v>
          </cell>
          <cell r="I857">
            <v>9</v>
          </cell>
          <cell r="J857" t="str">
            <v>THCS Phú An</v>
          </cell>
          <cell r="K857" t="str">
            <v>Bến Cát</v>
          </cell>
          <cell r="L857" t="str">
            <v>Giỏi</v>
          </cell>
          <cell r="M857" t="str">
            <v>Tốt</v>
          </cell>
          <cell r="N857">
            <v>9.3000000000000007</v>
          </cell>
          <cell r="O857">
            <v>80</v>
          </cell>
        </row>
        <row r="858">
          <cell r="B858">
            <v>848</v>
          </cell>
          <cell r="C858" t="str">
            <v>Võ Thanh</v>
          </cell>
          <cell r="D858" t="str">
            <v>Châu</v>
          </cell>
          <cell r="E858" t="str">
            <v>24/04/2000</v>
          </cell>
          <cell r="F858" t="str">
            <v>Bình Dương</v>
          </cell>
          <cell r="G858" t="str">
            <v>Kinh</v>
          </cell>
          <cell r="H858" t="str">
            <v>Nữ</v>
          </cell>
          <cell r="I858">
            <v>9</v>
          </cell>
          <cell r="J858" t="str">
            <v>THCS Chu Văn An</v>
          </cell>
          <cell r="K858" t="str">
            <v>TP Thủ Dầu Một</v>
          </cell>
          <cell r="L858" t="str">
            <v>Giỏi</v>
          </cell>
          <cell r="M858" t="str">
            <v>Tốt</v>
          </cell>
          <cell r="N858">
            <v>9.8000000000000007</v>
          </cell>
          <cell r="O858">
            <v>115.5</v>
          </cell>
        </row>
        <row r="859">
          <cell r="B859">
            <v>849</v>
          </cell>
          <cell r="C859" t="str">
            <v xml:space="preserve">Phan Hoàng Ngọc </v>
          </cell>
          <cell r="D859" t="str">
            <v xml:space="preserve">Châu </v>
          </cell>
          <cell r="E859" t="str">
            <v>28/08/2000</v>
          </cell>
          <cell r="F859" t="str">
            <v>Bình Dương</v>
          </cell>
          <cell r="G859" t="str">
            <v>Kinh</v>
          </cell>
          <cell r="H859" t="str">
            <v>Nữ</v>
          </cell>
          <cell r="I859">
            <v>9</v>
          </cell>
          <cell r="J859" t="str">
            <v>THCS Đinh Hiệp</v>
          </cell>
          <cell r="K859" t="str">
            <v>Dầu Tiếng</v>
          </cell>
          <cell r="L859" t="str">
            <v>Khá</v>
          </cell>
          <cell r="M859" t="str">
            <v>Tốt</v>
          </cell>
          <cell r="N859">
            <v>8</v>
          </cell>
          <cell r="O859">
            <v>54</v>
          </cell>
        </row>
        <row r="860">
          <cell r="B860">
            <v>850</v>
          </cell>
          <cell r="C860" t="str">
            <v xml:space="preserve">Nguyễn Sỹ </v>
          </cell>
          <cell r="D860" t="str">
            <v>Cường</v>
          </cell>
          <cell r="E860" t="str">
            <v>09/01/2000</v>
          </cell>
          <cell r="F860" t="str">
            <v>Bình Dương</v>
          </cell>
          <cell r="G860" t="str">
            <v>Kinh</v>
          </cell>
          <cell r="H860" t="str">
            <v>Nam</v>
          </cell>
          <cell r="I860">
            <v>9</v>
          </cell>
          <cell r="J860" t="str">
            <v>THCS Mỹ Phước</v>
          </cell>
          <cell r="K860" t="str">
            <v>Bến Cát</v>
          </cell>
          <cell r="L860" t="str">
            <v>Giỏi</v>
          </cell>
          <cell r="M860" t="str">
            <v>Tốt</v>
          </cell>
          <cell r="N860">
            <v>9</v>
          </cell>
          <cell r="O860">
            <v>101.5</v>
          </cell>
        </row>
        <row r="861">
          <cell r="B861">
            <v>851</v>
          </cell>
          <cell r="C861" t="str">
            <v>Nguyễn Ngọc Linh</v>
          </cell>
          <cell r="D861" t="str">
            <v>Đan</v>
          </cell>
          <cell r="E861" t="str">
            <v>03/12/2000</v>
          </cell>
          <cell r="F861" t="str">
            <v>TP Hồ Chí Minh</v>
          </cell>
          <cell r="G861" t="str">
            <v>Kinh</v>
          </cell>
          <cell r="H861" t="str">
            <v>Nữ</v>
          </cell>
          <cell r="I861">
            <v>9</v>
          </cell>
          <cell r="J861" t="str">
            <v>THCS Nguyễn Văn Cừ</v>
          </cell>
          <cell r="K861" t="str">
            <v>TP Thủ Dầu Một</v>
          </cell>
          <cell r="L861" t="str">
            <v>Giỏi</v>
          </cell>
          <cell r="M861" t="str">
            <v>Tốt</v>
          </cell>
          <cell r="N861">
            <v>8.6</v>
          </cell>
          <cell r="O861">
            <v>78.5</v>
          </cell>
        </row>
        <row r="862">
          <cell r="B862">
            <v>852</v>
          </cell>
          <cell r="C862" t="str">
            <v>Lê Thị Ngọc</v>
          </cell>
          <cell r="D862" t="str">
            <v>Diễm </v>
          </cell>
          <cell r="E862" t="str">
            <v>04/10/2000</v>
          </cell>
          <cell r="F862" t="str">
            <v>Bình Dương</v>
          </cell>
          <cell r="G862" t="str">
            <v>Kinh</v>
          </cell>
          <cell r="H862" t="str">
            <v>Nữ</v>
          </cell>
          <cell r="I862">
            <v>9</v>
          </cell>
          <cell r="J862" t="str">
            <v>THCS An Bình</v>
          </cell>
          <cell r="K862" t="str">
            <v>Phú Giáo</v>
          </cell>
          <cell r="L862" t="str">
            <v>Giỏi</v>
          </cell>
          <cell r="M862" t="str">
            <v>Tốt</v>
          </cell>
          <cell r="N862">
            <v>9.5</v>
          </cell>
          <cell r="O862">
            <v>70</v>
          </cell>
        </row>
        <row r="863">
          <cell r="B863">
            <v>853</v>
          </cell>
          <cell r="C863" t="str">
            <v>Nguyễn Tiến</v>
          </cell>
          <cell r="D863" t="str">
            <v>Đông</v>
          </cell>
          <cell r="E863" t="str">
            <v>11/11/2000</v>
          </cell>
          <cell r="F863" t="str">
            <v>TP Hồ Chí Minh</v>
          </cell>
          <cell r="G863" t="str">
            <v>Kinh</v>
          </cell>
          <cell r="H863" t="str">
            <v>Nam</v>
          </cell>
          <cell r="I863">
            <v>9</v>
          </cell>
          <cell r="J863" t="str">
            <v>THCS Võ Trường Toản</v>
          </cell>
          <cell r="K863" t="str">
            <v>Dĩ An</v>
          </cell>
          <cell r="L863" t="str">
            <v>Khá</v>
          </cell>
          <cell r="M863" t="str">
            <v>Tốt</v>
          </cell>
          <cell r="N863" t="str">
            <v>9,5</v>
          </cell>
          <cell r="O863">
            <v>113.5</v>
          </cell>
        </row>
        <row r="864">
          <cell r="B864">
            <v>854</v>
          </cell>
          <cell r="C864" t="str">
            <v>Nguyễn Văn</v>
          </cell>
          <cell r="D864" t="str">
            <v>Đức</v>
          </cell>
          <cell r="E864" t="str">
            <v>04/3/2000</v>
          </cell>
          <cell r="F864" t="str">
            <v>Tuyên Quang</v>
          </cell>
          <cell r="G864" t="str">
            <v>Kinh</v>
          </cell>
          <cell r="H864" t="str">
            <v>Nam</v>
          </cell>
          <cell r="I864">
            <v>9</v>
          </cell>
          <cell r="J864" t="str">
            <v>THCS Mỹ Phước</v>
          </cell>
          <cell r="K864" t="str">
            <v>Bến Cát</v>
          </cell>
          <cell r="L864" t="str">
            <v>Giỏi</v>
          </cell>
          <cell r="M864" t="str">
            <v>Tốt</v>
          </cell>
          <cell r="N864">
            <v>8.8000000000000007</v>
          </cell>
          <cell r="O864">
            <v>83</v>
          </cell>
        </row>
        <row r="865">
          <cell r="B865">
            <v>855</v>
          </cell>
          <cell r="C865" t="str">
            <v>Nguyễn Nguyên Hồng</v>
          </cell>
          <cell r="D865" t="str">
            <v>Dung</v>
          </cell>
          <cell r="E865" t="str">
            <v>10/04/2000</v>
          </cell>
          <cell r="F865" t="str">
            <v>Bến Tre</v>
          </cell>
          <cell r="G865" t="str">
            <v>Kinh</v>
          </cell>
          <cell r="H865" t="str">
            <v>Nữ</v>
          </cell>
          <cell r="I865">
            <v>9</v>
          </cell>
          <cell r="J865" t="str">
            <v>THCS Cây Trường</v>
          </cell>
          <cell r="K865" t="str">
            <v>Bàu Bàng</v>
          </cell>
          <cell r="L865" t="str">
            <v>Giỏi</v>
          </cell>
          <cell r="M865" t="str">
            <v xml:space="preserve">Tốt </v>
          </cell>
          <cell r="N865" t="str">
            <v>9.4</v>
          </cell>
          <cell r="O865">
            <v>48</v>
          </cell>
        </row>
        <row r="866">
          <cell r="B866">
            <v>856</v>
          </cell>
          <cell r="C866" t="str">
            <v>Cao Thị Thùy</v>
          </cell>
          <cell r="D866" t="str">
            <v>Dung</v>
          </cell>
          <cell r="E866" t="str">
            <v>11/01/2000</v>
          </cell>
          <cell r="F866" t="str">
            <v>Bình Dương</v>
          </cell>
          <cell r="G866" t="str">
            <v>Kinh</v>
          </cell>
          <cell r="H866" t="str">
            <v>Nữ</v>
          </cell>
          <cell r="I866">
            <v>9</v>
          </cell>
          <cell r="J866" t="str">
            <v>THCS Thanh An</v>
          </cell>
          <cell r="K866" t="str">
            <v>Dầu Tiếng</v>
          </cell>
          <cell r="L866" t="str">
            <v>Giỏi</v>
          </cell>
          <cell r="M866" t="str">
            <v>Tốt</v>
          </cell>
          <cell r="N866">
            <v>7.9</v>
          </cell>
          <cell r="O866">
            <v>44</v>
          </cell>
        </row>
        <row r="867">
          <cell r="B867">
            <v>857</v>
          </cell>
          <cell r="C867" t="str">
            <v>Nguyễn Thị Thùy</v>
          </cell>
          <cell r="D867" t="str">
            <v>Dung</v>
          </cell>
          <cell r="E867" t="str">
            <v>12/09/2000</v>
          </cell>
          <cell r="F867" t="str">
            <v>Hà Nội</v>
          </cell>
          <cell r="G867" t="str">
            <v>Kinh</v>
          </cell>
          <cell r="H867" t="str">
            <v>Nữ</v>
          </cell>
          <cell r="I867">
            <v>9</v>
          </cell>
          <cell r="J867" t="str">
            <v>THCS Bình Chuẩn</v>
          </cell>
          <cell r="K867" t="str">
            <v>Thuận An</v>
          </cell>
          <cell r="L867" t="str">
            <v>Giỏi</v>
          </cell>
          <cell r="M867" t="str">
            <v>Tốt</v>
          </cell>
          <cell r="N867">
            <v>8.8000000000000007</v>
          </cell>
          <cell r="O867">
            <v>84.5</v>
          </cell>
        </row>
        <row r="868">
          <cell r="B868">
            <v>858</v>
          </cell>
          <cell r="C868" t="str">
            <v>Nguyễn Thị Thùy</v>
          </cell>
          <cell r="D868" t="str">
            <v>Dương</v>
          </cell>
          <cell r="E868" t="str">
            <v>24/10/2000</v>
          </cell>
          <cell r="F868" t="str">
            <v>Bình Dương</v>
          </cell>
          <cell r="G868" t="str">
            <v>Kinh</v>
          </cell>
          <cell r="H868" t="str">
            <v>Nữ</v>
          </cell>
          <cell r="I868">
            <v>9</v>
          </cell>
          <cell r="J868" t="str">
            <v>THCS Tân Đông Hiệp</v>
          </cell>
          <cell r="K868" t="str">
            <v>Dĩ An</v>
          </cell>
          <cell r="L868" t="str">
            <v>Giỏi</v>
          </cell>
          <cell r="M868" t="str">
            <v>Tốt</v>
          </cell>
          <cell r="N868" t="str">
            <v>8,9</v>
          </cell>
          <cell r="O868">
            <v>64.5</v>
          </cell>
        </row>
        <row r="869">
          <cell r="B869">
            <v>859</v>
          </cell>
          <cell r="C869" t="str">
            <v>Châu Ánh</v>
          </cell>
          <cell r="D869" t="str">
            <v>Dương</v>
          </cell>
          <cell r="E869" t="str">
            <v>04/05/2000</v>
          </cell>
          <cell r="F869" t="str">
            <v>TP Hồ Chí Minh</v>
          </cell>
          <cell r="G869" t="str">
            <v>Kinh</v>
          </cell>
          <cell r="H869" t="str">
            <v>Nữ</v>
          </cell>
          <cell r="I869">
            <v>9</v>
          </cell>
          <cell r="J869" t="str">
            <v>THCS Phú Cường</v>
          </cell>
          <cell r="K869" t="str">
            <v>TP Thủ Dầu Một</v>
          </cell>
          <cell r="L869" t="str">
            <v>Giỏi</v>
          </cell>
          <cell r="M869" t="str">
            <v>Tốt</v>
          </cell>
          <cell r="N869">
            <v>9.5</v>
          </cell>
          <cell r="O869">
            <v>112</v>
          </cell>
        </row>
        <row r="870">
          <cell r="B870">
            <v>860</v>
          </cell>
          <cell r="C870" t="str">
            <v>Nguyễn Ngọc Ninh</v>
          </cell>
          <cell r="D870" t="str">
            <v>Dương</v>
          </cell>
          <cell r="E870" t="str">
            <v>09/05/2000</v>
          </cell>
          <cell r="F870" t="str">
            <v>Bình Dương</v>
          </cell>
          <cell r="G870" t="str">
            <v>Kinh</v>
          </cell>
          <cell r="H870" t="str">
            <v>Nữ</v>
          </cell>
          <cell r="I870">
            <v>9</v>
          </cell>
          <cell r="J870" t="str">
            <v>THCS Tương Bình Hiệp</v>
          </cell>
          <cell r="K870" t="str">
            <v>TP Thủ Dầu Một</v>
          </cell>
          <cell r="L870" t="str">
            <v>Giỏi</v>
          </cell>
          <cell r="M870" t="str">
            <v>Tốt</v>
          </cell>
          <cell r="N870">
            <v>9.5</v>
          </cell>
          <cell r="O870">
            <v>83.5</v>
          </cell>
        </row>
        <row r="871">
          <cell r="B871">
            <v>861</v>
          </cell>
          <cell r="C871" t="str">
            <v>Trần Hoàng</v>
          </cell>
          <cell r="D871" t="str">
            <v>Duy</v>
          </cell>
          <cell r="E871" t="str">
            <v>10/06/2000</v>
          </cell>
          <cell r="F871" t="str">
            <v>Bình Dương</v>
          </cell>
          <cell r="G871" t="str">
            <v>Kinh</v>
          </cell>
          <cell r="H871" t="str">
            <v>Nam</v>
          </cell>
          <cell r="I871">
            <v>9</v>
          </cell>
          <cell r="J871" t="str">
            <v>THCS Chu Văn An</v>
          </cell>
          <cell r="K871" t="str">
            <v>TP Thủ Dầu Một</v>
          </cell>
          <cell r="L871" t="str">
            <v>Giỏi</v>
          </cell>
          <cell r="M871" t="str">
            <v>Tốt</v>
          </cell>
          <cell r="N871">
            <v>9.3000000000000007</v>
          </cell>
          <cell r="O871">
            <v>128.5</v>
          </cell>
        </row>
        <row r="872">
          <cell r="B872">
            <v>862</v>
          </cell>
          <cell r="C872" t="str">
            <v xml:space="preserve">Trần Ngọc Đan </v>
          </cell>
          <cell r="D872" t="str">
            <v>Duyên</v>
          </cell>
          <cell r="E872" t="str">
            <v>05/02/2000</v>
          </cell>
          <cell r="F872" t="str">
            <v xml:space="preserve">Bình Dương </v>
          </cell>
          <cell r="G872" t="str">
            <v>Kinh</v>
          </cell>
          <cell r="H872" t="str">
            <v xml:space="preserve">Nữ </v>
          </cell>
          <cell r="I872">
            <v>9</v>
          </cell>
          <cell r="J872" t="str">
            <v>THCS Chánh Nghĩa</v>
          </cell>
          <cell r="K872" t="str">
            <v>TP Thủ Dầu Một</v>
          </cell>
          <cell r="L872" t="str">
            <v>Giỏi</v>
          </cell>
          <cell r="M872" t="str">
            <v>Tốt</v>
          </cell>
          <cell r="N872">
            <v>8.5</v>
          </cell>
          <cell r="O872">
            <v>82.5</v>
          </cell>
        </row>
        <row r="873">
          <cell r="B873">
            <v>863</v>
          </cell>
          <cell r="C873" t="str">
            <v>Trần Nguyễn Hà</v>
          </cell>
          <cell r="D873" t="str">
            <v>Giang</v>
          </cell>
          <cell r="E873" t="str">
            <v>29/02/2000</v>
          </cell>
          <cell r="F873" t="str">
            <v>Bình Dương</v>
          </cell>
          <cell r="G873" t="str">
            <v>Kinh</v>
          </cell>
          <cell r="H873" t="str">
            <v>Nữ</v>
          </cell>
          <cell r="I873">
            <v>9</v>
          </cell>
          <cell r="J873" t="str">
            <v>THCS Nguyễn Thị Minh Khai</v>
          </cell>
          <cell r="K873" t="str">
            <v>TP Thủ Dầu Một</v>
          </cell>
          <cell r="L873" t="str">
            <v>Giỏi</v>
          </cell>
          <cell r="M873" t="str">
            <v>Tốt</v>
          </cell>
          <cell r="N873">
            <v>9.1</v>
          </cell>
          <cell r="O873">
            <v>85</v>
          </cell>
        </row>
        <row r="874">
          <cell r="B874">
            <v>864</v>
          </cell>
          <cell r="C874" t="str">
            <v>Lê Ngọc Quỳnh</v>
          </cell>
          <cell r="D874" t="str">
            <v>Giang</v>
          </cell>
          <cell r="E874" t="str">
            <v>14/10/2000</v>
          </cell>
          <cell r="F874" t="str">
            <v>Bình Dương</v>
          </cell>
          <cell r="G874" t="str">
            <v>Kinh</v>
          </cell>
          <cell r="H874" t="str">
            <v>Nữ</v>
          </cell>
          <cell r="I874">
            <v>9</v>
          </cell>
          <cell r="J874" t="str">
            <v>THCS Nguyễn Viết Xuân</v>
          </cell>
          <cell r="K874" t="str">
            <v>TP Thủ Dầu Một</v>
          </cell>
          <cell r="L874" t="str">
            <v>Giỏi</v>
          </cell>
          <cell r="M874" t="str">
            <v>Tốt</v>
          </cell>
          <cell r="N874">
            <v>9.4</v>
          </cell>
          <cell r="O874">
            <v>97.5</v>
          </cell>
        </row>
        <row r="875">
          <cell r="B875">
            <v>865</v>
          </cell>
          <cell r="C875" t="str">
            <v>Nguyễn Thị Bảo</v>
          </cell>
          <cell r="D875" t="str">
            <v>Hà</v>
          </cell>
          <cell r="E875" t="str">
            <v>30/08/2000</v>
          </cell>
          <cell r="F875" t="str">
            <v>Bình Dương</v>
          </cell>
          <cell r="G875" t="str">
            <v>Kinh</v>
          </cell>
          <cell r="H875" t="str">
            <v>Nữ</v>
          </cell>
          <cell r="I875">
            <v>9</v>
          </cell>
          <cell r="J875" t="str">
            <v>THCS Phú An</v>
          </cell>
          <cell r="K875" t="str">
            <v>Bến Cát</v>
          </cell>
          <cell r="L875" t="str">
            <v>Giỏi</v>
          </cell>
          <cell r="M875" t="str">
            <v>Tốt</v>
          </cell>
          <cell r="N875">
            <v>9.1999999999999993</v>
          </cell>
          <cell r="O875">
            <v>69.5</v>
          </cell>
        </row>
        <row r="876">
          <cell r="B876">
            <v>866</v>
          </cell>
          <cell r="C876" t="str">
            <v>Nguyễn Thị Ngân</v>
          </cell>
          <cell r="D876" t="str">
            <v>Hà</v>
          </cell>
          <cell r="E876" t="str">
            <v>17/08/2000</v>
          </cell>
          <cell r="F876" t="str">
            <v>TP Hồ Chí Minh</v>
          </cell>
          <cell r="G876" t="str">
            <v>Kinh</v>
          </cell>
          <cell r="H876" t="str">
            <v>Nữ</v>
          </cell>
          <cell r="I876">
            <v>9</v>
          </cell>
          <cell r="J876" t="str">
            <v>THCS Mỹ Phước</v>
          </cell>
          <cell r="K876" t="str">
            <v>Bến Cát</v>
          </cell>
          <cell r="L876" t="str">
            <v>Giỏi</v>
          </cell>
          <cell r="M876" t="str">
            <v>Tốt</v>
          </cell>
          <cell r="N876">
            <v>9.5</v>
          </cell>
          <cell r="O876">
            <v>113</v>
          </cell>
        </row>
        <row r="877">
          <cell r="B877">
            <v>867</v>
          </cell>
          <cell r="C877" t="str">
            <v>Nguyễn Trung</v>
          </cell>
          <cell r="D877" t="str">
            <v>Hải</v>
          </cell>
          <cell r="E877" t="str">
            <v>13/01/2000</v>
          </cell>
          <cell r="F877" t="str">
            <v>Bình Dương</v>
          </cell>
          <cell r="G877" t="str">
            <v>Kinh</v>
          </cell>
          <cell r="H877" t="str">
            <v>Nam</v>
          </cell>
          <cell r="I877">
            <v>9</v>
          </cell>
          <cell r="J877" t="str">
            <v>THCS Phước Hòa</v>
          </cell>
          <cell r="K877" t="str">
            <v>Phú Giáo</v>
          </cell>
          <cell r="L877" t="str">
            <v xml:space="preserve">Giỏi </v>
          </cell>
          <cell r="M877" t="str">
            <v>Tốt</v>
          </cell>
          <cell r="N877" t="str">
            <v>9,2</v>
          </cell>
          <cell r="O877">
            <v>64</v>
          </cell>
        </row>
        <row r="878">
          <cell r="B878">
            <v>868</v>
          </cell>
          <cell r="C878" t="str">
            <v>Võ Lý Ngọc</v>
          </cell>
          <cell r="D878" t="str">
            <v>Hân</v>
          </cell>
          <cell r="E878" t="str">
            <v>29/12/2000</v>
          </cell>
          <cell r="F878" t="str">
            <v>TP Hồ Chí Minh</v>
          </cell>
          <cell r="G878" t="str">
            <v>Kinh</v>
          </cell>
          <cell r="H878" t="str">
            <v>Nữ</v>
          </cell>
          <cell r="I878">
            <v>9</v>
          </cell>
          <cell r="J878" t="str">
            <v>THCS Mỹ Phước</v>
          </cell>
          <cell r="K878" t="str">
            <v>Bến Cát</v>
          </cell>
          <cell r="L878" t="str">
            <v>Giỏi</v>
          </cell>
          <cell r="M878" t="str">
            <v>Tốt</v>
          </cell>
          <cell r="N878">
            <v>9.3000000000000007</v>
          </cell>
          <cell r="O878">
            <v>107</v>
          </cell>
        </row>
        <row r="879">
          <cell r="B879">
            <v>869</v>
          </cell>
          <cell r="C879" t="str">
            <v>Nguyễn Thị Ngọc</v>
          </cell>
          <cell r="D879" t="str">
            <v>Hân</v>
          </cell>
          <cell r="E879" t="str">
            <v>01/01/2000</v>
          </cell>
          <cell r="F879" t="str">
            <v>Bình Dương</v>
          </cell>
          <cell r="G879" t="str">
            <v>Kinh</v>
          </cell>
          <cell r="H879" t="str">
            <v>Nữ</v>
          </cell>
          <cell r="I879">
            <v>9</v>
          </cell>
          <cell r="J879" t="str">
            <v>THCS Phước Hòa</v>
          </cell>
          <cell r="K879" t="str">
            <v>Phú Giáo</v>
          </cell>
          <cell r="L879" t="str">
            <v xml:space="preserve">Giỏi </v>
          </cell>
          <cell r="M879" t="str">
            <v>Tốt</v>
          </cell>
          <cell r="N879" t="str">
            <v>10,0</v>
          </cell>
          <cell r="O879">
            <v>102</v>
          </cell>
        </row>
        <row r="880">
          <cell r="B880">
            <v>870</v>
          </cell>
          <cell r="C880" t="str">
            <v>Đỗ Hồng</v>
          </cell>
          <cell r="D880" t="str">
            <v>Hân</v>
          </cell>
          <cell r="E880" t="str">
            <v>07/07/2000</v>
          </cell>
          <cell r="F880" t="str">
            <v>Bình Dương</v>
          </cell>
          <cell r="G880" t="str">
            <v>Kinh</v>
          </cell>
          <cell r="H880" t="str">
            <v>Nữ</v>
          </cell>
          <cell r="I880">
            <v>9</v>
          </cell>
          <cell r="J880" t="str">
            <v>THCS Nguyễn Quốc Phú</v>
          </cell>
          <cell r="K880" t="str">
            <v>Tân Uyên</v>
          </cell>
          <cell r="L880" t="str">
            <v>Giỏi</v>
          </cell>
          <cell r="M880" t="str">
            <v>Tốt</v>
          </cell>
          <cell r="N880">
            <v>9.1</v>
          </cell>
          <cell r="O880">
            <v>84</v>
          </cell>
        </row>
        <row r="881">
          <cell r="B881">
            <v>871</v>
          </cell>
          <cell r="C881" t="str">
            <v>Nguyễn Ngọc Bảo</v>
          </cell>
          <cell r="D881" t="str">
            <v>Hân</v>
          </cell>
          <cell r="E881" t="str">
            <v>16/05/2000</v>
          </cell>
          <cell r="F881" t="str">
            <v>Bình Dương</v>
          </cell>
          <cell r="G881" t="str">
            <v>Kinh</v>
          </cell>
          <cell r="H881" t="str">
            <v>Nữ</v>
          </cell>
          <cell r="I881">
            <v>9</v>
          </cell>
          <cell r="J881" t="str">
            <v>THCS Trịnh Hoài Đức</v>
          </cell>
          <cell r="K881" t="str">
            <v>Thuận An</v>
          </cell>
          <cell r="L881" t="str">
            <v>Giỏi</v>
          </cell>
          <cell r="M881" t="str">
            <v>Tốt</v>
          </cell>
          <cell r="N881">
            <v>9.4</v>
          </cell>
          <cell r="O881">
            <v>122.5</v>
          </cell>
        </row>
        <row r="882">
          <cell r="B882">
            <v>872</v>
          </cell>
          <cell r="C882" t="str">
            <v>Phạm Thị Mỹ</v>
          </cell>
          <cell r="D882" t="str">
            <v>Hằng</v>
          </cell>
          <cell r="E882">
            <v>2000</v>
          </cell>
          <cell r="F882" t="str">
            <v>Bình Dương</v>
          </cell>
          <cell r="G882" t="str">
            <v>Kinh</v>
          </cell>
          <cell r="H882" t="str">
            <v>Nữ</v>
          </cell>
          <cell r="I882">
            <v>9</v>
          </cell>
          <cell r="J882" t="str">
            <v>THPT Thanh Tuyền</v>
          </cell>
          <cell r="K882" t="str">
            <v>Dầu Tiếng</v>
          </cell>
          <cell r="L882" t="str">
            <v>Giỏi</v>
          </cell>
          <cell r="M882" t="str">
            <v>Tốt</v>
          </cell>
          <cell r="N882">
            <v>8.3000000000000007</v>
          </cell>
          <cell r="O882">
            <v>37</v>
          </cell>
        </row>
        <row r="883">
          <cell r="B883">
            <v>873</v>
          </cell>
          <cell r="C883" t="str">
            <v>Đỗ Ngọc</v>
          </cell>
          <cell r="D883" t="str">
            <v>Hạnh</v>
          </cell>
          <cell r="E883" t="str">
            <v>11/11/2000</v>
          </cell>
          <cell r="F883" t="str">
            <v>Bình Dương</v>
          </cell>
          <cell r="G883" t="str">
            <v>Kinh</v>
          </cell>
          <cell r="H883" t="str">
            <v>Nữ</v>
          </cell>
          <cell r="I883">
            <v>9</v>
          </cell>
          <cell r="J883" t="str">
            <v>THCS Phú Long</v>
          </cell>
          <cell r="K883" t="str">
            <v>Thuận An</v>
          </cell>
          <cell r="L883" t="str">
            <v>Giỏi</v>
          </cell>
          <cell r="M883" t="str">
            <v>Tốt</v>
          </cell>
          <cell r="N883">
            <v>9.6</v>
          </cell>
          <cell r="O883">
            <v>80.5</v>
          </cell>
        </row>
        <row r="884">
          <cell r="B884">
            <v>874</v>
          </cell>
          <cell r="C884" t="str">
            <v>Lê Thị Thu</v>
          </cell>
          <cell r="D884" t="str">
            <v>Hiền</v>
          </cell>
          <cell r="E884" t="str">
            <v>17/04/2000</v>
          </cell>
          <cell r="F884" t="str">
            <v>TP Hồ Chí Minh</v>
          </cell>
          <cell r="G884" t="str">
            <v>Kinh</v>
          </cell>
          <cell r="H884" t="str">
            <v>Nữ</v>
          </cell>
          <cell r="I884">
            <v>9</v>
          </cell>
          <cell r="J884" t="str">
            <v>THCS Bình Thắng</v>
          </cell>
          <cell r="K884" t="str">
            <v>Dĩ An</v>
          </cell>
          <cell r="L884" t="str">
            <v>Giỏi</v>
          </cell>
          <cell r="M884" t="str">
            <v>Tốt</v>
          </cell>
          <cell r="N884" t="str">
            <v>9,0</v>
          </cell>
          <cell r="O884">
            <v>96.5</v>
          </cell>
        </row>
        <row r="885">
          <cell r="B885">
            <v>875</v>
          </cell>
          <cell r="C885" t="str">
            <v>Nguyễn Vương Thảo</v>
          </cell>
          <cell r="D885" t="str">
            <v>Hiền</v>
          </cell>
          <cell r="E885" t="str">
            <v>11/12/2000</v>
          </cell>
          <cell r="F885" t="str">
            <v>Bình Dương</v>
          </cell>
          <cell r="G885" t="str">
            <v>Kinh</v>
          </cell>
          <cell r="H885" t="str">
            <v>Nữ</v>
          </cell>
          <cell r="I885">
            <v>9</v>
          </cell>
          <cell r="J885" t="str">
            <v>THCS Tân Phước Khánh</v>
          </cell>
          <cell r="K885" t="str">
            <v>Tân Uyên</v>
          </cell>
          <cell r="L885" t="str">
            <v>Giỏi</v>
          </cell>
          <cell r="M885" t="str">
            <v>Tốt</v>
          </cell>
          <cell r="N885">
            <v>9.3000000000000007</v>
          </cell>
          <cell r="O885">
            <v>90</v>
          </cell>
        </row>
        <row r="886">
          <cell r="B886">
            <v>876</v>
          </cell>
          <cell r="C886" t="str">
            <v>Dương Quốc</v>
          </cell>
          <cell r="D886" t="str">
            <v>Hòa</v>
          </cell>
          <cell r="E886" t="str">
            <v>11/01/2000</v>
          </cell>
          <cell r="F886" t="str">
            <v>TP Hồ Chí Minh</v>
          </cell>
          <cell r="G886" t="str">
            <v>Kinh</v>
          </cell>
          <cell r="H886" t="str">
            <v>Nam</v>
          </cell>
          <cell r="I886">
            <v>9</v>
          </cell>
          <cell r="J886" t="str">
            <v>THCS Võ Trường Toản</v>
          </cell>
          <cell r="K886" t="str">
            <v>Dĩ An</v>
          </cell>
          <cell r="L886" t="str">
            <v>Giỏi</v>
          </cell>
          <cell r="M886" t="str">
            <v>Tốt</v>
          </cell>
          <cell r="N886" t="str">
            <v>10,0</v>
          </cell>
          <cell r="O886">
            <v>155</v>
          </cell>
        </row>
        <row r="887">
          <cell r="B887">
            <v>877</v>
          </cell>
          <cell r="C887" t="str">
            <v xml:space="preserve">Trần Thị  Thương </v>
          </cell>
          <cell r="D887" t="str">
            <v>Hoài</v>
          </cell>
          <cell r="E887" t="str">
            <v>08/08/2000</v>
          </cell>
          <cell r="F887" t="str">
            <v>Bình Dương</v>
          </cell>
          <cell r="G887" t="str">
            <v>Kinh</v>
          </cell>
          <cell r="H887" t="str">
            <v>Nữ</v>
          </cell>
          <cell r="I887">
            <v>9</v>
          </cell>
          <cell r="J887" t="str">
            <v>THCS Định An</v>
          </cell>
          <cell r="K887" t="str">
            <v>Dầu Tiếng</v>
          </cell>
          <cell r="L887" t="str">
            <v>Khá</v>
          </cell>
          <cell r="M887" t="str">
            <v>Tốt</v>
          </cell>
          <cell r="N887">
            <v>8.4</v>
          </cell>
          <cell r="O887">
            <v>72.5</v>
          </cell>
        </row>
        <row r="888">
          <cell r="B888">
            <v>878</v>
          </cell>
          <cell r="C888" t="str">
            <v>Nguyễn Tiến</v>
          </cell>
          <cell r="D888" t="str">
            <v>Hùng</v>
          </cell>
          <cell r="E888" t="str">
            <v>12/3/2000</v>
          </cell>
          <cell r="F888" t="str">
            <v>Bình Dương</v>
          </cell>
          <cell r="G888" t="str">
            <v>Kinh</v>
          </cell>
          <cell r="H888" t="str">
            <v>Nam</v>
          </cell>
          <cell r="I888">
            <v>9</v>
          </cell>
          <cell r="J888" t="str">
            <v>THCS Mỹ Phước</v>
          </cell>
          <cell r="K888" t="str">
            <v>Bến Cát</v>
          </cell>
          <cell r="L888" t="str">
            <v>Giỏi</v>
          </cell>
          <cell r="M888" t="str">
            <v>Tốt</v>
          </cell>
          <cell r="N888">
            <v>9.1999999999999993</v>
          </cell>
          <cell r="O888">
            <v>101</v>
          </cell>
        </row>
        <row r="889">
          <cell r="B889">
            <v>879</v>
          </cell>
          <cell r="C889" t="str">
            <v>Phạm Quỳnh</v>
          </cell>
          <cell r="D889" t="str">
            <v>Hương</v>
          </cell>
          <cell r="E889" t="str">
            <v>27/05/2000</v>
          </cell>
          <cell r="F889" t="str">
            <v>TP Hồ Chí Minh</v>
          </cell>
          <cell r="G889" t="str">
            <v>Kinh</v>
          </cell>
          <cell r="H889" t="str">
            <v>Nữ</v>
          </cell>
          <cell r="I889">
            <v>9</v>
          </cell>
          <cell r="J889" t="str">
            <v>THCS Trịnh Hoài Đức</v>
          </cell>
          <cell r="K889" t="str">
            <v>Thuận An</v>
          </cell>
          <cell r="L889" t="str">
            <v>Giỏi</v>
          </cell>
          <cell r="M889" t="str">
            <v>Tốt</v>
          </cell>
          <cell r="N889">
            <v>9.1999999999999993</v>
          </cell>
          <cell r="O889">
            <v>79</v>
          </cell>
        </row>
        <row r="890">
          <cell r="B890">
            <v>880</v>
          </cell>
          <cell r="C890" t="str">
            <v>Trương Lê Quỳnh</v>
          </cell>
          <cell r="D890" t="str">
            <v>Hương</v>
          </cell>
          <cell r="E890" t="str">
            <v>26/06/2000</v>
          </cell>
          <cell r="F890" t="str">
            <v>TP Hồ Chí Minh</v>
          </cell>
          <cell r="G890" t="str">
            <v>Kinh</v>
          </cell>
          <cell r="H890" t="str">
            <v>Nữ</v>
          </cell>
          <cell r="I890">
            <v>9</v>
          </cell>
          <cell r="J890" t="str">
            <v>THCS Phú Cường</v>
          </cell>
          <cell r="K890" t="str">
            <v>TP Thủ Dầu Một</v>
          </cell>
          <cell r="L890" t="str">
            <v>Giỏi</v>
          </cell>
          <cell r="M890" t="str">
            <v>Tốt</v>
          </cell>
          <cell r="N890">
            <v>9.6999999999999993</v>
          </cell>
          <cell r="O890">
            <v>117.5</v>
          </cell>
        </row>
        <row r="891">
          <cell r="B891">
            <v>881</v>
          </cell>
          <cell r="C891" t="str">
            <v>Bùi Anh</v>
          </cell>
          <cell r="D891" t="str">
            <v>Huy</v>
          </cell>
          <cell r="E891" t="str">
            <v>27/02/2000</v>
          </cell>
          <cell r="F891" t="str">
            <v>Bình Dương</v>
          </cell>
          <cell r="G891" t="str">
            <v>Kinh</v>
          </cell>
          <cell r="H891" t="str">
            <v>Nam</v>
          </cell>
          <cell r="I891">
            <v>9</v>
          </cell>
          <cell r="J891" t="str">
            <v>THCS Bình Thắng</v>
          </cell>
          <cell r="K891" t="str">
            <v>Dĩ An</v>
          </cell>
          <cell r="L891" t="str">
            <v>Giỏi</v>
          </cell>
          <cell r="M891" t="str">
            <v>Tốt</v>
          </cell>
          <cell r="N891" t="str">
            <v>9,4</v>
          </cell>
          <cell r="O891">
            <v>138.5</v>
          </cell>
        </row>
        <row r="892">
          <cell r="B892">
            <v>882</v>
          </cell>
          <cell r="C892" t="str">
            <v>Nguyễn Đình</v>
          </cell>
          <cell r="D892" t="str">
            <v>Kha</v>
          </cell>
          <cell r="E892" t="str">
            <v>08/12/2000</v>
          </cell>
          <cell r="F892" t="str">
            <v>TP Hồ Chí Minh</v>
          </cell>
          <cell r="G892" t="str">
            <v>Kinh</v>
          </cell>
          <cell r="H892" t="str">
            <v>Nam</v>
          </cell>
          <cell r="I892">
            <v>9</v>
          </cell>
          <cell r="J892" t="str">
            <v>THCS Tân Thới</v>
          </cell>
          <cell r="K892" t="str">
            <v>Thuận An</v>
          </cell>
          <cell r="L892" t="str">
            <v>Giỏi</v>
          </cell>
          <cell r="M892" t="str">
            <v>Tốt</v>
          </cell>
          <cell r="N892" t="str">
            <v>9,2</v>
          </cell>
          <cell r="O892">
            <v>97.5</v>
          </cell>
        </row>
        <row r="893">
          <cell r="B893">
            <v>883</v>
          </cell>
          <cell r="C893" t="str">
            <v>Trần Duy</v>
          </cell>
          <cell r="D893" t="str">
            <v>Khang</v>
          </cell>
          <cell r="E893" t="str">
            <v>31/08/2000</v>
          </cell>
          <cell r="F893" t="str">
            <v>Bình Dương</v>
          </cell>
          <cell r="G893" t="str">
            <v>Kinh</v>
          </cell>
          <cell r="H893" t="str">
            <v>Nam</v>
          </cell>
          <cell r="I893">
            <v>9</v>
          </cell>
          <cell r="J893" t="str">
            <v>THCS Chu Văn An</v>
          </cell>
          <cell r="K893" t="str">
            <v>TP Thủ Dầu Một</v>
          </cell>
          <cell r="L893" t="str">
            <v>Giỏi</v>
          </cell>
          <cell r="M893" t="str">
            <v>Tốt</v>
          </cell>
          <cell r="N893">
            <v>9.6</v>
          </cell>
          <cell r="O893">
            <v>130</v>
          </cell>
        </row>
        <row r="894">
          <cell r="B894">
            <v>884</v>
          </cell>
          <cell r="C894" t="str">
            <v>Trần Quốc</v>
          </cell>
          <cell r="D894" t="str">
            <v>Khánh</v>
          </cell>
          <cell r="E894" t="str">
            <v>10/07/2000</v>
          </cell>
          <cell r="F894" t="str">
            <v>Bình Dương</v>
          </cell>
          <cell r="G894" t="str">
            <v>Kinh</v>
          </cell>
          <cell r="H894" t="str">
            <v>Nam</v>
          </cell>
          <cell r="I894">
            <v>9</v>
          </cell>
          <cell r="J894" t="str">
            <v>THCS Thái Hòa</v>
          </cell>
          <cell r="K894" t="str">
            <v>Tân Uyên</v>
          </cell>
          <cell r="L894" t="str">
            <v>Giỏi</v>
          </cell>
          <cell r="M894" t="str">
            <v>Tốt</v>
          </cell>
          <cell r="N894">
            <v>9.1999999999999993</v>
          </cell>
          <cell r="O894">
            <v>74</v>
          </cell>
        </row>
        <row r="895">
          <cell r="B895">
            <v>885</v>
          </cell>
          <cell r="C895" t="str">
            <v>Võ Minh Thiên</v>
          </cell>
          <cell r="D895" t="str">
            <v>Kiệt</v>
          </cell>
          <cell r="E895" t="str">
            <v>14/10/2000</v>
          </cell>
          <cell r="F895" t="str">
            <v>TP Hồ Chí Minh</v>
          </cell>
          <cell r="G895" t="str">
            <v>Kinh</v>
          </cell>
          <cell r="H895" t="str">
            <v>Nam</v>
          </cell>
          <cell r="I895">
            <v>9</v>
          </cell>
          <cell r="J895" t="str">
            <v>THCS Chu Văn An</v>
          </cell>
          <cell r="K895" t="str">
            <v>TP Thủ Dầu Một</v>
          </cell>
          <cell r="L895" t="str">
            <v>Giỏi</v>
          </cell>
          <cell r="M895" t="str">
            <v>Tốt</v>
          </cell>
          <cell r="N895">
            <v>9.6</v>
          </cell>
          <cell r="O895">
            <v>112.5</v>
          </cell>
        </row>
        <row r="896">
          <cell r="B896">
            <v>886</v>
          </cell>
          <cell r="C896" t="str">
            <v>Nguyễn Ngọc Thiên</v>
          </cell>
          <cell r="D896" t="str">
            <v>Kim</v>
          </cell>
          <cell r="E896" t="str">
            <v>17/12/2000</v>
          </cell>
          <cell r="F896" t="str">
            <v>TP Hồ Chí Minh</v>
          </cell>
          <cell r="G896" t="str">
            <v>Kinh</v>
          </cell>
          <cell r="H896" t="str">
            <v>Nữ</v>
          </cell>
          <cell r="I896">
            <v>9</v>
          </cell>
          <cell r="J896" t="str">
            <v>THCS Trần Hưng Đạo</v>
          </cell>
          <cell r="K896" t="str">
            <v>Phú Giáo</v>
          </cell>
          <cell r="L896" t="str">
            <v>Giỏi</v>
          </cell>
          <cell r="M896" t="str">
            <v>Tốt</v>
          </cell>
          <cell r="N896" t="str">
            <v>8,8</v>
          </cell>
          <cell r="O896">
            <v>80</v>
          </cell>
        </row>
        <row r="897">
          <cell r="B897">
            <v>887</v>
          </cell>
          <cell r="C897" t="str">
            <v>Nguyễn Ngọc Ánh</v>
          </cell>
          <cell r="D897" t="str">
            <v>Kim</v>
          </cell>
          <cell r="E897" t="str">
            <v>05/09/2000</v>
          </cell>
          <cell r="F897" t="str">
            <v>TP Hồ Chí Minh</v>
          </cell>
          <cell r="G897" t="str">
            <v>Kinh</v>
          </cell>
          <cell r="H897" t="str">
            <v>Nữ</v>
          </cell>
          <cell r="I897">
            <v>9</v>
          </cell>
          <cell r="J897" t="str">
            <v>THCS Nguyễn Văn Tiết</v>
          </cell>
          <cell r="K897" t="str">
            <v>Thuận An</v>
          </cell>
          <cell r="L897" t="str">
            <v>Giỏi</v>
          </cell>
          <cell r="M897" t="str">
            <v>Tốt</v>
          </cell>
          <cell r="N897">
            <v>9.6999999999999993</v>
          </cell>
          <cell r="O897">
            <v>107.5</v>
          </cell>
        </row>
        <row r="898">
          <cell r="B898">
            <v>888</v>
          </cell>
          <cell r="C898" t="str">
            <v>Lưu Thư</v>
          </cell>
          <cell r="D898" t="str">
            <v>Kỳ</v>
          </cell>
          <cell r="E898" t="str">
            <v>09/05/2000</v>
          </cell>
          <cell r="F898" t="str">
            <v xml:space="preserve"> Bình Dương</v>
          </cell>
          <cell r="G898" t="str">
            <v>Kinh</v>
          </cell>
          <cell r="H898" t="str">
            <v>Nữ</v>
          </cell>
          <cell r="I898">
            <v>9</v>
          </cell>
          <cell r="J898" t="str">
            <v>THCS Tân Thới</v>
          </cell>
          <cell r="K898" t="str">
            <v>Thuận An</v>
          </cell>
          <cell r="L898" t="str">
            <v>Giỏi</v>
          </cell>
          <cell r="M898" t="str">
            <v>Tốt</v>
          </cell>
          <cell r="N898" t="str">
            <v>9,1</v>
          </cell>
          <cell r="O898">
            <v>70.5</v>
          </cell>
        </row>
        <row r="899">
          <cell r="B899">
            <v>889</v>
          </cell>
          <cell r="C899" t="str">
            <v>Nguyễn Lê  Trúc</v>
          </cell>
          <cell r="D899" t="str">
            <v>Lam</v>
          </cell>
          <cell r="E899" t="str">
            <v>18/01/2000</v>
          </cell>
          <cell r="F899" t="str">
            <v>Bình Dương</v>
          </cell>
          <cell r="G899" t="str">
            <v>Kinh</v>
          </cell>
          <cell r="H899" t="str">
            <v>Nữ</v>
          </cell>
          <cell r="I899">
            <v>9</v>
          </cell>
          <cell r="J899" t="str">
            <v>THCS Chu Văn An</v>
          </cell>
          <cell r="K899" t="str">
            <v>TP Thủ Dầu Một</v>
          </cell>
          <cell r="L899" t="str">
            <v>Giỏi</v>
          </cell>
          <cell r="M899" t="str">
            <v>Tốt</v>
          </cell>
          <cell r="N899">
            <v>9.6</v>
          </cell>
          <cell r="O899">
            <v>84</v>
          </cell>
        </row>
        <row r="900">
          <cell r="B900">
            <v>890</v>
          </cell>
          <cell r="C900" t="str">
            <v>Nguyễn Thùy</v>
          </cell>
          <cell r="D900" t="str">
            <v>Liên</v>
          </cell>
          <cell r="E900" t="str">
            <v>08/12/2000</v>
          </cell>
          <cell r="F900" t="str">
            <v>Bình Dương</v>
          </cell>
          <cell r="G900" t="str">
            <v>Kinh</v>
          </cell>
          <cell r="H900" t="str">
            <v>Nữ</v>
          </cell>
          <cell r="I900">
            <v>9</v>
          </cell>
          <cell r="J900" t="str">
            <v>THCS Trần Quang Diệu</v>
          </cell>
          <cell r="K900" t="str">
            <v>Phú Giáo</v>
          </cell>
          <cell r="L900" t="str">
            <v>Giỏi</v>
          </cell>
          <cell r="M900" t="str">
            <v>Tốt</v>
          </cell>
          <cell r="N900" t="str">
            <v>8,5</v>
          </cell>
          <cell r="O900">
            <v>44</v>
          </cell>
        </row>
        <row r="901">
          <cell r="B901">
            <v>891</v>
          </cell>
          <cell r="C901" t="str">
            <v>Mai Nguyễn Mỹ</v>
          </cell>
          <cell r="D901" t="str">
            <v>Linh</v>
          </cell>
          <cell r="E901" t="str">
            <v>10/04/2000</v>
          </cell>
          <cell r="F901" t="str">
            <v>Tân Long</v>
          </cell>
          <cell r="G901" t="str">
            <v>Kinh</v>
          </cell>
          <cell r="H901" t="str">
            <v>Nữ</v>
          </cell>
          <cell r="I901">
            <v>9</v>
          </cell>
          <cell r="J901" t="str">
            <v>THCS Trừ Văn Thố</v>
          </cell>
          <cell r="K901" t="str">
            <v>Bàu Bàng</v>
          </cell>
          <cell r="L901" t="str">
            <v>Giỏi</v>
          </cell>
          <cell r="M901" t="str">
            <v>Tốt</v>
          </cell>
          <cell r="N901">
            <v>9.1</v>
          </cell>
          <cell r="O901">
            <v>46</v>
          </cell>
        </row>
        <row r="902">
          <cell r="B902">
            <v>892</v>
          </cell>
          <cell r="C902" t="str">
            <v xml:space="preserve">Vũ Thị Thùy </v>
          </cell>
          <cell r="D902" t="str">
            <v>Linh</v>
          </cell>
          <cell r="E902" t="str">
            <v>18/05/2000</v>
          </cell>
          <cell r="F902" t="str">
            <v>Bình Dương</v>
          </cell>
          <cell r="G902" t="str">
            <v>Kinh</v>
          </cell>
          <cell r="H902" t="str">
            <v>Nữ</v>
          </cell>
          <cell r="I902">
            <v>9</v>
          </cell>
          <cell r="J902" t="str">
            <v>THCS Mỹ Phước</v>
          </cell>
          <cell r="K902" t="str">
            <v>Bến Cát</v>
          </cell>
          <cell r="L902" t="str">
            <v>Giỏi</v>
          </cell>
          <cell r="M902" t="str">
            <v>Tốt</v>
          </cell>
          <cell r="N902">
            <v>9.3000000000000007</v>
          </cell>
          <cell r="O902">
            <v>97</v>
          </cell>
        </row>
        <row r="903">
          <cell r="B903">
            <v>893</v>
          </cell>
          <cell r="C903" t="str">
            <v>Nguyễn Thị Yến</v>
          </cell>
          <cell r="D903" t="str">
            <v>Linh</v>
          </cell>
          <cell r="E903" t="str">
            <v>18/07/2000</v>
          </cell>
          <cell r="F903" t="str">
            <v>Bắc Ninh</v>
          </cell>
          <cell r="G903" t="str">
            <v>Kinh</v>
          </cell>
          <cell r="H903" t="str">
            <v>Nữ</v>
          </cell>
          <cell r="I903">
            <v>9</v>
          </cell>
          <cell r="J903" t="str">
            <v>THCS Bình Thắng</v>
          </cell>
          <cell r="K903" t="str">
            <v>Dĩ An</v>
          </cell>
          <cell r="L903" t="str">
            <v>Giỏi</v>
          </cell>
          <cell r="M903" t="str">
            <v>Tốt</v>
          </cell>
          <cell r="N903" t="str">
            <v>8,9</v>
          </cell>
          <cell r="O903">
            <v>111</v>
          </cell>
        </row>
        <row r="904">
          <cell r="B904">
            <v>894</v>
          </cell>
          <cell r="C904" t="str">
            <v>Bồ Khánh</v>
          </cell>
          <cell r="D904" t="str">
            <v>Linh</v>
          </cell>
          <cell r="E904" t="str">
            <v>18/11/2000</v>
          </cell>
          <cell r="F904" t="str">
            <v>Bình Dương</v>
          </cell>
          <cell r="G904" t="str">
            <v>Kinh</v>
          </cell>
          <cell r="H904" t="str">
            <v>Nam</v>
          </cell>
          <cell r="I904">
            <v>9</v>
          </cell>
          <cell r="J904" t="str">
            <v>THCS Dĩ An</v>
          </cell>
          <cell r="K904" t="str">
            <v>Dĩ An</v>
          </cell>
          <cell r="L904" t="str">
            <v>Giỏi</v>
          </cell>
          <cell r="M904" t="str">
            <v>Tốt</v>
          </cell>
          <cell r="N904" t="str">
            <v>9,3</v>
          </cell>
          <cell r="O904">
            <v>133</v>
          </cell>
        </row>
        <row r="905">
          <cell r="B905">
            <v>895</v>
          </cell>
          <cell r="C905" t="str">
            <v>Tống Thùy</v>
          </cell>
          <cell r="D905" t="str">
            <v>Linh</v>
          </cell>
          <cell r="E905" t="str">
            <v>01/03/2000</v>
          </cell>
          <cell r="F905" t="str">
            <v>Bình Dương</v>
          </cell>
          <cell r="G905" t="str">
            <v>Kinh</v>
          </cell>
          <cell r="H905" t="str">
            <v>Nữ</v>
          </cell>
          <cell r="I905">
            <v>9</v>
          </cell>
          <cell r="J905" t="str">
            <v>THCS Tân Bình</v>
          </cell>
          <cell r="K905" t="str">
            <v>Dĩ An</v>
          </cell>
          <cell r="L905" t="str">
            <v>Khá</v>
          </cell>
          <cell r="M905" t="str">
            <v>Tốt</v>
          </cell>
          <cell r="N905" t="str">
            <v>8,4</v>
          </cell>
          <cell r="O905">
            <v>45.5</v>
          </cell>
        </row>
        <row r="906">
          <cell r="B906">
            <v>896</v>
          </cell>
          <cell r="C906" t="str">
            <v>Hoàng Thị Khánh</v>
          </cell>
          <cell r="D906" t="str">
            <v>Linh</v>
          </cell>
          <cell r="E906" t="str">
            <v>02/09/2000</v>
          </cell>
          <cell r="F906" t="str">
            <v>Bình Dương</v>
          </cell>
          <cell r="G906" t="str">
            <v>Kinh</v>
          </cell>
          <cell r="H906" t="str">
            <v>Nữ</v>
          </cell>
          <cell r="I906">
            <v>9</v>
          </cell>
          <cell r="J906" t="str">
            <v>THCS Trần Quang Diệu</v>
          </cell>
          <cell r="K906" t="str">
            <v>Phú Giáo</v>
          </cell>
          <cell r="L906" t="str">
            <v>Khá</v>
          </cell>
          <cell r="M906" t="str">
            <v>Tốt</v>
          </cell>
          <cell r="N906" t="str">
            <v>8,5</v>
          </cell>
          <cell r="O906">
            <v>34</v>
          </cell>
        </row>
        <row r="907">
          <cell r="B907">
            <v>897</v>
          </cell>
          <cell r="C907" t="str">
            <v>Nguyễn Thị Thanh</v>
          </cell>
          <cell r="D907" t="str">
            <v>Loan</v>
          </cell>
          <cell r="E907" t="str">
            <v>16/12/2000</v>
          </cell>
          <cell r="F907" t="str">
            <v>Bình Dương</v>
          </cell>
          <cell r="G907" t="str">
            <v>Kinh</v>
          </cell>
          <cell r="H907" t="str">
            <v>Nữ</v>
          </cell>
          <cell r="I907">
            <v>9</v>
          </cell>
          <cell r="J907" t="str">
            <v>THCS Nguyễn Văn Tiết</v>
          </cell>
          <cell r="K907" t="str">
            <v>Thuận An</v>
          </cell>
          <cell r="L907" t="str">
            <v>Giỏi</v>
          </cell>
          <cell r="M907" t="str">
            <v>Tốt</v>
          </cell>
          <cell r="N907">
            <v>9.9</v>
          </cell>
          <cell r="O907">
            <v>97</v>
          </cell>
        </row>
        <row r="908">
          <cell r="B908">
            <v>898</v>
          </cell>
          <cell r="C908" t="str">
            <v>Lê Thanh</v>
          </cell>
          <cell r="D908" t="str">
            <v>Loan </v>
          </cell>
          <cell r="E908" t="str">
            <v>29/04/2000</v>
          </cell>
          <cell r="F908" t="str">
            <v>Bình Dương</v>
          </cell>
          <cell r="G908" t="str">
            <v>Kinh</v>
          </cell>
          <cell r="H908" t="str">
            <v>Nữ</v>
          </cell>
          <cell r="I908">
            <v>9</v>
          </cell>
          <cell r="J908" t="str">
            <v>THCS An Bình</v>
          </cell>
          <cell r="K908" t="str">
            <v>Phú Giáo</v>
          </cell>
          <cell r="L908" t="str">
            <v>Giỏi</v>
          </cell>
          <cell r="M908" t="str">
            <v>Tốt</v>
          </cell>
          <cell r="N908">
            <v>9.3000000000000007</v>
          </cell>
          <cell r="O908">
            <v>59</v>
          </cell>
        </row>
        <row r="909">
          <cell r="B909">
            <v>899</v>
          </cell>
          <cell r="C909" t="str">
            <v xml:space="preserve">Trần Phan Tiểu </v>
          </cell>
          <cell r="D909" t="str">
            <v>Long</v>
          </cell>
          <cell r="E909" t="str">
            <v>09/06/2000</v>
          </cell>
          <cell r="F909" t="str">
            <v>Bình Dương</v>
          </cell>
          <cell r="G909" t="str">
            <v>Kinh</v>
          </cell>
          <cell r="H909" t="str">
            <v>Nam</v>
          </cell>
          <cell r="I909">
            <v>9</v>
          </cell>
          <cell r="J909" t="str">
            <v>THCS Minh Thạnh</v>
          </cell>
          <cell r="K909" t="str">
            <v>Dầu Tiếng</v>
          </cell>
          <cell r="L909" t="str">
            <v>Giỏi</v>
          </cell>
          <cell r="M909" t="str">
            <v>Tốt</v>
          </cell>
          <cell r="N909" t="str">
            <v>8.1</v>
          </cell>
          <cell r="O909">
            <v>66</v>
          </cell>
        </row>
        <row r="910">
          <cell r="B910">
            <v>900</v>
          </cell>
          <cell r="C910" t="str">
            <v>Nguyễn Lê Hoàng</v>
          </cell>
          <cell r="D910" t="str">
            <v>Long</v>
          </cell>
          <cell r="E910" t="str">
            <v>02/05/2000</v>
          </cell>
          <cell r="F910" t="str">
            <v>TP Hồ Chí Minh</v>
          </cell>
          <cell r="G910" t="str">
            <v>Kinh</v>
          </cell>
          <cell r="H910" t="str">
            <v>Nam</v>
          </cell>
          <cell r="I910">
            <v>9</v>
          </cell>
          <cell r="J910" t="str">
            <v>THCS Nguyễn Viết Xuân</v>
          </cell>
          <cell r="K910" t="str">
            <v>TP Thủ Dầu Một</v>
          </cell>
          <cell r="L910" t="str">
            <v>Giỏi</v>
          </cell>
          <cell r="M910" t="str">
            <v>Tốt</v>
          </cell>
          <cell r="N910">
            <v>9.6</v>
          </cell>
          <cell r="O910">
            <v>105.5</v>
          </cell>
        </row>
        <row r="911">
          <cell r="B911">
            <v>901</v>
          </cell>
          <cell r="C911" t="str">
            <v>Nguyễn  Thị Ngọc</v>
          </cell>
          <cell r="D911" t="str">
            <v>Mai</v>
          </cell>
          <cell r="E911" t="str">
            <v>30/03/2000</v>
          </cell>
          <cell r="F911" t="str">
            <v>TP Hồ Chí Minh</v>
          </cell>
          <cell r="G911" t="str">
            <v>Kinh</v>
          </cell>
          <cell r="H911" t="str">
            <v>Nữ</v>
          </cell>
          <cell r="I911">
            <v>9</v>
          </cell>
          <cell r="J911" t="str">
            <v>THCS Hoà Phú</v>
          </cell>
          <cell r="K911" t="str">
            <v>TP Thủ Dầu Một</v>
          </cell>
          <cell r="L911" t="str">
            <v>Giỏi</v>
          </cell>
          <cell r="M911" t="str">
            <v>Tốt</v>
          </cell>
          <cell r="N911" t="str">
            <v>9.3</v>
          </cell>
          <cell r="O911">
            <v>88.5</v>
          </cell>
        </row>
        <row r="912">
          <cell r="B912">
            <v>902</v>
          </cell>
          <cell r="C912" t="str">
            <v>Nguyễn Minh</v>
          </cell>
          <cell r="D912" t="str">
            <v>Mẫn</v>
          </cell>
          <cell r="E912" t="str">
            <v>07/04/2000</v>
          </cell>
          <cell r="F912" t="str">
            <v>TP Hồ Chí Minh</v>
          </cell>
          <cell r="G912" t="str">
            <v>Kinh</v>
          </cell>
          <cell r="H912" t="str">
            <v>Nam</v>
          </cell>
          <cell r="I912">
            <v>9</v>
          </cell>
          <cell r="J912" t="str">
            <v>THCS Thới Hòa</v>
          </cell>
          <cell r="K912" t="str">
            <v>Bến Cát</v>
          </cell>
          <cell r="L912" t="str">
            <v>Giỏi</v>
          </cell>
          <cell r="M912" t="str">
            <v>Tốt</v>
          </cell>
          <cell r="N912" t="str">
            <v>9,9</v>
          </cell>
          <cell r="O912">
            <v>111</v>
          </cell>
        </row>
        <row r="913">
          <cell r="B913">
            <v>903</v>
          </cell>
          <cell r="C913" t="str">
            <v>Dương Ngọc</v>
          </cell>
          <cell r="D913" t="str">
            <v>Minh</v>
          </cell>
          <cell r="E913" t="str">
            <v>19/10/2000</v>
          </cell>
          <cell r="F913" t="str">
            <v>Hà Tây</v>
          </cell>
          <cell r="G913" t="str">
            <v>Kinh</v>
          </cell>
          <cell r="H913" t="str">
            <v>Nữ</v>
          </cell>
          <cell r="I913">
            <v>9</v>
          </cell>
          <cell r="J913" t="str">
            <v>THCS Pétrus Ký</v>
          </cell>
          <cell r="K913" t="str">
            <v>TP Thủ Dầu Một</v>
          </cell>
          <cell r="L913" t="str">
            <v>Giỏi</v>
          </cell>
          <cell r="M913" t="str">
            <v>Tốt</v>
          </cell>
          <cell r="N913">
            <v>9.6</v>
          </cell>
          <cell r="O913">
            <v>109.5</v>
          </cell>
        </row>
        <row r="914">
          <cell r="B914">
            <v>904</v>
          </cell>
          <cell r="C914" t="str">
            <v>Đỗ Nguyễn Hoàng</v>
          </cell>
          <cell r="D914" t="str">
            <v>Minh</v>
          </cell>
          <cell r="E914" t="str">
            <v>05/11/2000</v>
          </cell>
          <cell r="F914" t="str">
            <v>Bình Dương</v>
          </cell>
          <cell r="G914" t="str">
            <v>Kinh</v>
          </cell>
          <cell r="H914" t="str">
            <v>Nam</v>
          </cell>
          <cell r="I914">
            <v>9</v>
          </cell>
          <cell r="J914" t="str">
            <v>THCS Pétrus Ký</v>
          </cell>
          <cell r="K914" t="str">
            <v>TP Thủ Dầu Một</v>
          </cell>
          <cell r="L914" t="str">
            <v>Giỏi</v>
          </cell>
          <cell r="M914" t="str">
            <v>Tốt</v>
          </cell>
          <cell r="N914">
            <v>8.9</v>
          </cell>
          <cell r="O914">
            <v>97</v>
          </cell>
        </row>
        <row r="915">
          <cell r="B915">
            <v>905</v>
          </cell>
          <cell r="C915" t="str">
            <v>Nguyễn Lê Trà</v>
          </cell>
          <cell r="D915" t="str">
            <v>My</v>
          </cell>
          <cell r="E915" t="str">
            <v>26/08/2000</v>
          </cell>
          <cell r="F915" t="str">
            <v>Bình Dương</v>
          </cell>
          <cell r="G915" t="str">
            <v>Kinh</v>
          </cell>
          <cell r="H915" t="str">
            <v>Nữ</v>
          </cell>
          <cell r="I915">
            <v>9</v>
          </cell>
          <cell r="J915" t="str">
            <v>THCS Lai Uyên</v>
          </cell>
          <cell r="K915" t="str">
            <v>Bàu Bàng</v>
          </cell>
          <cell r="L915" t="str">
            <v>Giỏi</v>
          </cell>
          <cell r="M915" t="str">
            <v>Tốt</v>
          </cell>
          <cell r="N915" t="str">
            <v>9.7</v>
          </cell>
          <cell r="O915">
            <v>67</v>
          </cell>
        </row>
        <row r="916">
          <cell r="B916">
            <v>906</v>
          </cell>
          <cell r="C916" t="str">
            <v>Lê Đỗ Trà</v>
          </cell>
          <cell r="D916" t="str">
            <v>My</v>
          </cell>
          <cell r="E916" t="str">
            <v>01/02/2000</v>
          </cell>
          <cell r="F916" t="str">
            <v>Tân Uyên</v>
          </cell>
          <cell r="G916" t="str">
            <v>Kinh</v>
          </cell>
          <cell r="H916" t="str">
            <v>Nữ</v>
          </cell>
          <cell r="I916">
            <v>9</v>
          </cell>
          <cell r="J916" t="str">
            <v>THCS Huỳnh Văn Lũy</v>
          </cell>
          <cell r="K916" t="str">
            <v>Tân Uyên</v>
          </cell>
          <cell r="L916" t="str">
            <v xml:space="preserve">Giỏi </v>
          </cell>
          <cell r="M916" t="str">
            <v>Tốt</v>
          </cell>
          <cell r="N916">
            <v>8.6999999999999993</v>
          </cell>
          <cell r="O916">
            <v>45.5</v>
          </cell>
        </row>
        <row r="917">
          <cell r="B917">
            <v>907</v>
          </cell>
          <cell r="C917" t="str">
            <v>Vương Tiểu</v>
          </cell>
          <cell r="D917" t="str">
            <v>My</v>
          </cell>
          <cell r="E917" t="str">
            <v>15/02/2000</v>
          </cell>
          <cell r="F917" t="str">
            <v>TP Hồ Chí Minh</v>
          </cell>
          <cell r="G917" t="str">
            <v>Kinh</v>
          </cell>
          <cell r="H917" t="str">
            <v>Nữ</v>
          </cell>
          <cell r="I917">
            <v>9</v>
          </cell>
          <cell r="J917" t="str">
            <v>THCS Việt Anh</v>
          </cell>
          <cell r="K917" t="str">
            <v>TP Thủ Dầu Một</v>
          </cell>
          <cell r="L917" t="str">
            <v>Giỏi</v>
          </cell>
          <cell r="M917" t="str">
            <v>Tốt</v>
          </cell>
          <cell r="N917">
            <v>9</v>
          </cell>
          <cell r="O917">
            <v>106</v>
          </cell>
        </row>
        <row r="918">
          <cell r="B918">
            <v>908</v>
          </cell>
          <cell r="C918" t="str">
            <v>Lê Tuệ</v>
          </cell>
          <cell r="D918" t="str">
            <v>Mỹ</v>
          </cell>
          <cell r="E918" t="str">
            <v>19/10/2000</v>
          </cell>
          <cell r="F918" t="str">
            <v>Bình Dương</v>
          </cell>
          <cell r="G918" t="str">
            <v>Kinh</v>
          </cell>
          <cell r="H918" t="str">
            <v>Nữ</v>
          </cell>
          <cell r="I918">
            <v>9</v>
          </cell>
          <cell r="J918" t="str">
            <v>THCS Chu Văn An</v>
          </cell>
          <cell r="K918" t="str">
            <v>TP Thủ Dầu Một</v>
          </cell>
          <cell r="L918" t="str">
            <v>Giỏi</v>
          </cell>
          <cell r="M918" t="str">
            <v>Tốt</v>
          </cell>
          <cell r="N918">
            <v>9.4</v>
          </cell>
          <cell r="O918">
            <v>129</v>
          </cell>
        </row>
        <row r="919">
          <cell r="B919">
            <v>909</v>
          </cell>
          <cell r="C919" t="str">
            <v>Nguyễn Phương</v>
          </cell>
          <cell r="D919" t="str">
            <v>Nam</v>
          </cell>
          <cell r="E919" t="str">
            <v>25/07/2000</v>
          </cell>
          <cell r="F919" t="str">
            <v>Bình Dương</v>
          </cell>
          <cell r="G919" t="str">
            <v>Kinh</v>
          </cell>
          <cell r="H919" t="str">
            <v>Nam</v>
          </cell>
          <cell r="I919">
            <v>9</v>
          </cell>
          <cell r="J919" t="str">
            <v>THCS Chu Văn An</v>
          </cell>
          <cell r="K919" t="str">
            <v>TP Thủ Dầu Một</v>
          </cell>
          <cell r="L919" t="str">
            <v>Giỏi</v>
          </cell>
          <cell r="M919" t="str">
            <v>Tốt</v>
          </cell>
          <cell r="N919">
            <v>9.6</v>
          </cell>
          <cell r="O919">
            <v>112.5</v>
          </cell>
        </row>
        <row r="920">
          <cell r="B920">
            <v>910</v>
          </cell>
          <cell r="C920" t="str">
            <v>Dương Thị Thanh</v>
          </cell>
          <cell r="D920" t="str">
            <v>Nga</v>
          </cell>
          <cell r="E920" t="str">
            <v>20/10/2000</v>
          </cell>
          <cell r="F920" t="str">
            <v>Bình Dương</v>
          </cell>
          <cell r="G920" t="str">
            <v>Kinh</v>
          </cell>
          <cell r="H920" t="str">
            <v>Nữ</v>
          </cell>
          <cell r="I920">
            <v>9</v>
          </cell>
          <cell r="J920" t="str">
            <v>THCS Minh Tân</v>
          </cell>
          <cell r="K920" t="str">
            <v>Dầu Tiếng</v>
          </cell>
          <cell r="L920" t="str">
            <v>Giỏi</v>
          </cell>
          <cell r="M920" t="str">
            <v>Tốt</v>
          </cell>
          <cell r="N920" t="str">
            <v>8,9</v>
          </cell>
          <cell r="O920">
            <v>88</v>
          </cell>
        </row>
        <row r="921">
          <cell r="B921">
            <v>911</v>
          </cell>
          <cell r="C921" t="str">
            <v>Nguyễn Thị Thanh</v>
          </cell>
          <cell r="D921" t="str">
            <v>Nga</v>
          </cell>
          <cell r="E921" t="str">
            <v>31/05/2000</v>
          </cell>
          <cell r="F921" t="str">
            <v>Đồng Nai</v>
          </cell>
          <cell r="G921" t="str">
            <v>Kinh</v>
          </cell>
          <cell r="H921" t="str">
            <v>Nữ</v>
          </cell>
          <cell r="I921">
            <v>9</v>
          </cell>
          <cell r="J921" t="str">
            <v>THCS Bình Thắng</v>
          </cell>
          <cell r="K921" t="str">
            <v>Dĩ An</v>
          </cell>
          <cell r="L921" t="str">
            <v>Giỏi</v>
          </cell>
          <cell r="M921" t="str">
            <v>Tốt</v>
          </cell>
          <cell r="N921" t="str">
            <v>8,9</v>
          </cell>
          <cell r="O921">
            <v>127</v>
          </cell>
        </row>
        <row r="922">
          <cell r="B922">
            <v>912</v>
          </cell>
          <cell r="C922" t="str">
            <v>Võ Thị Kim</v>
          </cell>
          <cell r="D922" t="str">
            <v>Ngân</v>
          </cell>
          <cell r="E922" t="str">
            <v>04/12/2000</v>
          </cell>
          <cell r="F922" t="str">
            <v>Bình Dương</v>
          </cell>
          <cell r="G922" t="str">
            <v>Kinh</v>
          </cell>
          <cell r="H922" t="str">
            <v>Nữ</v>
          </cell>
          <cell r="I922">
            <v>9</v>
          </cell>
          <cell r="J922" t="str">
            <v>THCS Quang Trung</v>
          </cell>
          <cell r="K922" t="str">
            <v>Bàu Bàng</v>
          </cell>
          <cell r="L922" t="str">
            <v>Giỏi</v>
          </cell>
          <cell r="M922" t="str">
            <v>Tốt</v>
          </cell>
          <cell r="N922">
            <v>8.9</v>
          </cell>
          <cell r="O922">
            <v>51</v>
          </cell>
        </row>
        <row r="923">
          <cell r="B923">
            <v>913</v>
          </cell>
          <cell r="C923" t="str">
            <v>Huỳnh Nữ Thu</v>
          </cell>
          <cell r="D923" t="str">
            <v>Ngân</v>
          </cell>
          <cell r="E923" t="str">
            <v>23/05/2000</v>
          </cell>
          <cell r="F923" t="str">
            <v>Bình Dương</v>
          </cell>
          <cell r="G923" t="str">
            <v>Kinh</v>
          </cell>
          <cell r="H923" t="str">
            <v>Nữ</v>
          </cell>
          <cell r="I923">
            <v>9</v>
          </cell>
          <cell r="J923" t="str">
            <v>THCS Bình Phú</v>
          </cell>
          <cell r="K923" t="str">
            <v>Bến Cát</v>
          </cell>
          <cell r="L923" t="str">
            <v>Giỏi</v>
          </cell>
          <cell r="M923" t="str">
            <v>Tốt</v>
          </cell>
          <cell r="N923">
            <v>8.8000000000000007</v>
          </cell>
          <cell r="O923">
            <v>56.5</v>
          </cell>
        </row>
        <row r="924">
          <cell r="B924">
            <v>914</v>
          </cell>
          <cell r="C924" t="str">
            <v>Du Vân</v>
          </cell>
          <cell r="D924" t="str">
            <v>Ngọc</v>
          </cell>
          <cell r="E924" t="str">
            <v>30/01/2000</v>
          </cell>
          <cell r="F924" t="str">
            <v>Bình Dương</v>
          </cell>
          <cell r="G924" t="str">
            <v>Kinh</v>
          </cell>
          <cell r="H924" t="str">
            <v>Nữ</v>
          </cell>
          <cell r="I924">
            <v>9</v>
          </cell>
          <cell r="J924" t="str">
            <v>THCS Thái Hòa</v>
          </cell>
          <cell r="K924" t="str">
            <v>Tân Uyên</v>
          </cell>
          <cell r="L924" t="str">
            <v>Giỏi</v>
          </cell>
          <cell r="M924" t="str">
            <v>Tốt</v>
          </cell>
          <cell r="N924">
            <v>9.8000000000000007</v>
          </cell>
          <cell r="O924">
            <v>95.5</v>
          </cell>
        </row>
        <row r="925">
          <cell r="B925">
            <v>915</v>
          </cell>
          <cell r="C925" t="str">
            <v>Đỗ Huỳnh Bảo</v>
          </cell>
          <cell r="D925" t="str">
            <v>Ngọc</v>
          </cell>
          <cell r="E925" t="str">
            <v>12/12/2000</v>
          </cell>
          <cell r="F925" t="str">
            <v>An Giang</v>
          </cell>
          <cell r="G925" t="str">
            <v>Kinh</v>
          </cell>
          <cell r="H925" t="str">
            <v>Nữ</v>
          </cell>
          <cell r="I925">
            <v>9</v>
          </cell>
          <cell r="J925" t="str">
            <v>THCS Châu Văn Liêm</v>
          </cell>
          <cell r="K925" t="str">
            <v>Thuận An</v>
          </cell>
          <cell r="L925" t="str">
            <v>Khá</v>
          </cell>
          <cell r="M925" t="str">
            <v>Tốt</v>
          </cell>
          <cell r="N925">
            <v>9.6999999999999993</v>
          </cell>
          <cell r="O925">
            <v>108</v>
          </cell>
        </row>
        <row r="926">
          <cell r="B926">
            <v>916</v>
          </cell>
          <cell r="C926" t="str">
            <v>Lê Cao</v>
          </cell>
          <cell r="D926" t="str">
            <v>Nguyên</v>
          </cell>
          <cell r="E926" t="str">
            <v>01/03/2000</v>
          </cell>
          <cell r="F926" t="str">
            <v>Đồng Nai</v>
          </cell>
          <cell r="G926" t="str">
            <v>Kinh</v>
          </cell>
          <cell r="H926" t="str">
            <v>Nữ</v>
          </cell>
          <cell r="I926">
            <v>9</v>
          </cell>
          <cell r="J926" t="str">
            <v>THCS Long Bình</v>
          </cell>
          <cell r="K926" t="str">
            <v>Bàu Bàng</v>
          </cell>
          <cell r="L926" t="str">
            <v>Khá</v>
          </cell>
          <cell r="M926" t="str">
            <v>Tốt</v>
          </cell>
          <cell r="N926">
            <v>8</v>
          </cell>
          <cell r="O926">
            <v>60</v>
          </cell>
        </row>
        <row r="927">
          <cell r="B927">
            <v>917</v>
          </cell>
          <cell r="C927" t="str">
            <v xml:space="preserve">Nguyễn Thảo </v>
          </cell>
          <cell r="D927" t="str">
            <v>Nguyên</v>
          </cell>
          <cell r="E927" t="str">
            <v>23/08/2000</v>
          </cell>
          <cell r="F927" t="str">
            <v>Bình Dương</v>
          </cell>
          <cell r="G927" t="str">
            <v>Kinh</v>
          </cell>
          <cell r="H927" t="str">
            <v>Nữ</v>
          </cell>
          <cell r="I927">
            <v>9</v>
          </cell>
          <cell r="J927" t="str">
            <v>THCS Mỹ Phước</v>
          </cell>
          <cell r="K927" t="str">
            <v>Bến Cát</v>
          </cell>
          <cell r="L927" t="str">
            <v>Giỏi</v>
          </cell>
          <cell r="M927" t="str">
            <v>Tốt</v>
          </cell>
          <cell r="N927">
            <v>9</v>
          </cell>
          <cell r="O927">
            <v>103.5</v>
          </cell>
        </row>
        <row r="928">
          <cell r="B928">
            <v>918</v>
          </cell>
          <cell r="C928" t="str">
            <v>Nguyễn Thị Thu</v>
          </cell>
          <cell r="D928" t="str">
            <v>Nguyên</v>
          </cell>
          <cell r="E928" t="str">
            <v>28/10/2000</v>
          </cell>
          <cell r="F928" t="str">
            <v>Yên Lạc</v>
          </cell>
          <cell r="G928" t="str">
            <v>Kinh</v>
          </cell>
          <cell r="H928" t="str">
            <v>Nữ</v>
          </cell>
          <cell r="I928">
            <v>9</v>
          </cell>
          <cell r="J928" t="str">
            <v>THCS Bình Chuẩn</v>
          </cell>
          <cell r="K928" t="str">
            <v>Thuận An</v>
          </cell>
          <cell r="L928" t="str">
            <v>Giỏi</v>
          </cell>
          <cell r="M928" t="str">
            <v>Tốt</v>
          </cell>
          <cell r="N928">
            <v>9.6</v>
          </cell>
          <cell r="O928">
            <v>94.5</v>
          </cell>
        </row>
        <row r="929">
          <cell r="B929">
            <v>919</v>
          </cell>
          <cell r="C929" t="str">
            <v>Đỗ Minh</v>
          </cell>
          <cell r="D929" t="str">
            <v>Nguyệt</v>
          </cell>
          <cell r="E929" t="str">
            <v>27/02/2000</v>
          </cell>
          <cell r="F929" t="str">
            <v>Bình Dương</v>
          </cell>
          <cell r="G929" t="str">
            <v>Kinh</v>
          </cell>
          <cell r="H929" t="str">
            <v>Nữ</v>
          </cell>
          <cell r="I929">
            <v>9</v>
          </cell>
          <cell r="J929" t="str">
            <v>THCS Trịnh Hoài Đức</v>
          </cell>
          <cell r="K929" t="str">
            <v>Thuận An</v>
          </cell>
          <cell r="L929" t="str">
            <v>Giỏi</v>
          </cell>
          <cell r="M929" t="str">
            <v>Tốt</v>
          </cell>
          <cell r="N929">
            <v>9</v>
          </cell>
          <cell r="O929">
            <v>116</v>
          </cell>
        </row>
        <row r="930">
          <cell r="B930">
            <v>920</v>
          </cell>
          <cell r="C930" t="str">
            <v>Nguyễn Thành</v>
          </cell>
          <cell r="D930" t="str">
            <v>Nhân</v>
          </cell>
          <cell r="E930" t="str">
            <v>10/03/2000</v>
          </cell>
          <cell r="F930" t="str">
            <v>Bình Dương</v>
          </cell>
          <cell r="G930" t="str">
            <v>Kinh</v>
          </cell>
          <cell r="H930" t="str">
            <v>Nam</v>
          </cell>
          <cell r="I930">
            <v>9</v>
          </cell>
          <cell r="J930" t="str">
            <v>THCS Chu Văn An</v>
          </cell>
          <cell r="K930" t="str">
            <v>TP Thủ Dầu Một</v>
          </cell>
          <cell r="L930" t="str">
            <v>Giỏi</v>
          </cell>
          <cell r="M930" t="str">
            <v>Tốt</v>
          </cell>
          <cell r="N930">
            <v>9.6999999999999993</v>
          </cell>
          <cell r="O930">
            <v>136</v>
          </cell>
        </row>
        <row r="931">
          <cell r="B931">
            <v>921</v>
          </cell>
          <cell r="C931" t="str">
            <v>Huỳnh Thị Khánh</v>
          </cell>
          <cell r="D931" t="str">
            <v>Nhi</v>
          </cell>
          <cell r="E931" t="str">
            <v>18/07/2000</v>
          </cell>
          <cell r="F931" t="str">
            <v>Bình Dương</v>
          </cell>
          <cell r="G931" t="str">
            <v>Kinh</v>
          </cell>
          <cell r="H931" t="str">
            <v>Nữ</v>
          </cell>
          <cell r="I931">
            <v>9</v>
          </cell>
          <cell r="J931" t="str">
            <v>THCS Lai Hưng</v>
          </cell>
          <cell r="K931" t="str">
            <v>Bàu Bàng</v>
          </cell>
          <cell r="L931" t="str">
            <v>Giỏi</v>
          </cell>
          <cell r="M931" t="str">
            <v>Tốt</v>
          </cell>
          <cell r="N931">
            <v>8.8000000000000007</v>
          </cell>
          <cell r="O931">
            <v>45</v>
          </cell>
        </row>
        <row r="932">
          <cell r="B932">
            <v>922</v>
          </cell>
          <cell r="C932" t="str">
            <v>Phạm Nguyễn Thiên</v>
          </cell>
          <cell r="D932" t="str">
            <v>Nhi</v>
          </cell>
          <cell r="E932" t="str">
            <v>16/01/2000</v>
          </cell>
          <cell r="F932" t="str">
            <v>Lâm Đồng</v>
          </cell>
          <cell r="G932" t="str">
            <v>Kinh</v>
          </cell>
          <cell r="H932" t="str">
            <v>Nữ</v>
          </cell>
          <cell r="I932">
            <v>9</v>
          </cell>
          <cell r="J932" t="str">
            <v>THCS Bình Thắng</v>
          </cell>
          <cell r="K932" t="str">
            <v>Dĩ An</v>
          </cell>
          <cell r="L932" t="str">
            <v>Giỏi</v>
          </cell>
          <cell r="M932" t="str">
            <v>Tốt</v>
          </cell>
          <cell r="N932" t="str">
            <v>9,1</v>
          </cell>
          <cell r="O932">
            <v>101</v>
          </cell>
        </row>
        <row r="933">
          <cell r="B933">
            <v>923</v>
          </cell>
          <cell r="C933" t="str">
            <v>Trần Hoàng Thảo</v>
          </cell>
          <cell r="D933" t="str">
            <v>Nhi</v>
          </cell>
          <cell r="E933" t="str">
            <v>04/08/2000</v>
          </cell>
          <cell r="F933" t="str">
            <v>TP Hồ Chí Minh</v>
          </cell>
          <cell r="G933" t="str">
            <v>Kinh</v>
          </cell>
          <cell r="H933" t="str">
            <v>Nữ</v>
          </cell>
          <cell r="I933">
            <v>9</v>
          </cell>
          <cell r="J933" t="str">
            <v>THCS Phú Long</v>
          </cell>
          <cell r="K933" t="str">
            <v>Thuận An</v>
          </cell>
          <cell r="L933" t="str">
            <v>Giỏi</v>
          </cell>
          <cell r="M933" t="str">
            <v>Tốt</v>
          </cell>
          <cell r="N933">
            <v>8.4</v>
          </cell>
          <cell r="O933">
            <v>68.5</v>
          </cell>
        </row>
        <row r="934">
          <cell r="B934">
            <v>924</v>
          </cell>
          <cell r="C934" t="str">
            <v>Nguyễn Thị Yến</v>
          </cell>
          <cell r="D934" t="str">
            <v>Nhi</v>
          </cell>
          <cell r="E934" t="str">
            <v>08/03/2000</v>
          </cell>
          <cell r="F934" t="str">
            <v>Bình Dương</v>
          </cell>
          <cell r="G934" t="str">
            <v>Kinh</v>
          </cell>
          <cell r="H934" t="str">
            <v>Nữ</v>
          </cell>
          <cell r="I934">
            <v>9</v>
          </cell>
          <cell r="J934" t="str">
            <v>THCS Trần Bình Trọng</v>
          </cell>
          <cell r="K934" t="str">
            <v>TP Thủ Dầu Một</v>
          </cell>
          <cell r="L934" t="str">
            <v>Khá</v>
          </cell>
          <cell r="M934" t="str">
            <v>Tốt</v>
          </cell>
          <cell r="N934" t="str">
            <v>9,7</v>
          </cell>
          <cell r="O934">
            <v>82</v>
          </cell>
        </row>
        <row r="935">
          <cell r="B935">
            <v>925</v>
          </cell>
          <cell r="C935" t="str">
            <v>Trần Lâm Uyển</v>
          </cell>
          <cell r="D935" t="str">
            <v>Nhi</v>
          </cell>
          <cell r="E935" t="str">
            <v>26/05/2000</v>
          </cell>
          <cell r="F935" t="str">
            <v>TP Hồ Chí Minh</v>
          </cell>
          <cell r="G935" t="str">
            <v>Kinh</v>
          </cell>
          <cell r="H935" t="str">
            <v>Nữ</v>
          </cell>
          <cell r="I935">
            <v>9</v>
          </cell>
          <cell r="J935" t="str">
            <v>THCS Trần Bình Trọng</v>
          </cell>
          <cell r="K935" t="str">
            <v>TP Thủ Dầu Một</v>
          </cell>
          <cell r="L935" t="str">
            <v>Giỏi</v>
          </cell>
          <cell r="M935" t="str">
            <v>Tốt</v>
          </cell>
          <cell r="N935" t="str">
            <v>9,0</v>
          </cell>
          <cell r="O935">
            <v>66</v>
          </cell>
        </row>
        <row r="936">
          <cell r="B936">
            <v>926</v>
          </cell>
          <cell r="C936" t="str">
            <v>Hoàng Thị Yến</v>
          </cell>
          <cell r="D936" t="str">
            <v>Nhi</v>
          </cell>
          <cell r="E936" t="str">
            <v>08/01/2000</v>
          </cell>
          <cell r="F936" t="str">
            <v>Bình Dương</v>
          </cell>
          <cell r="G936" t="str">
            <v>Kinh</v>
          </cell>
          <cell r="H936" t="str">
            <v>Nữ</v>
          </cell>
          <cell r="I936">
            <v>9</v>
          </cell>
          <cell r="J936" t="str">
            <v>THCS Chu Văn An</v>
          </cell>
          <cell r="K936" t="str">
            <v>TP Thủ Dầu Một</v>
          </cell>
          <cell r="L936" t="str">
            <v>Giỏi</v>
          </cell>
          <cell r="M936" t="str">
            <v>Tốt</v>
          </cell>
          <cell r="N936">
            <v>9.9</v>
          </cell>
          <cell r="O936">
            <v>145</v>
          </cell>
        </row>
        <row r="937">
          <cell r="B937">
            <v>927</v>
          </cell>
          <cell r="C937" t="str">
            <v>Huỳnh Tâm</v>
          </cell>
          <cell r="D937" t="str">
            <v>Như</v>
          </cell>
          <cell r="E937">
            <v>2000</v>
          </cell>
          <cell r="F937" t="str">
            <v>Bình Dương</v>
          </cell>
          <cell r="G937" t="str">
            <v>Kinh</v>
          </cell>
          <cell r="H937" t="str">
            <v>Nữ</v>
          </cell>
          <cell r="I937">
            <v>9</v>
          </cell>
          <cell r="J937" t="str">
            <v>THPT Thanh Tuyền</v>
          </cell>
          <cell r="K937" t="str">
            <v>Dầu Tiếng</v>
          </cell>
          <cell r="L937" t="str">
            <v>Khá</v>
          </cell>
          <cell r="M937" t="str">
            <v>Tốt</v>
          </cell>
          <cell r="N937">
            <v>8.8000000000000007</v>
          </cell>
          <cell r="O937">
            <v>46.5</v>
          </cell>
        </row>
        <row r="938">
          <cell r="B938">
            <v>928</v>
          </cell>
          <cell r="C938" t="str">
            <v>Nguyễn Ngọc Minh</v>
          </cell>
          <cell r="D938" t="str">
            <v>Như</v>
          </cell>
          <cell r="E938" t="str">
            <v>04/10/2000</v>
          </cell>
          <cell r="F938" t="str">
            <v>TP Hồ Chí Minh</v>
          </cell>
          <cell r="G938" t="str">
            <v>Kinh</v>
          </cell>
          <cell r="H938" t="str">
            <v>Nữ</v>
          </cell>
          <cell r="I938">
            <v>9</v>
          </cell>
          <cell r="J938" t="str">
            <v>THCS Dĩ An</v>
          </cell>
          <cell r="K938" t="str">
            <v>Dĩ An</v>
          </cell>
          <cell r="L938" t="str">
            <v>Giỏi</v>
          </cell>
          <cell r="M938" t="str">
            <v>Tốt</v>
          </cell>
          <cell r="N938" t="str">
            <v>8,8</v>
          </cell>
          <cell r="O938">
            <v>117.5</v>
          </cell>
        </row>
        <row r="939">
          <cell r="B939">
            <v>929</v>
          </cell>
          <cell r="C939" t="str">
            <v>Nguyễn Ngọc Thanh</v>
          </cell>
          <cell r="D939" t="str">
            <v>Như</v>
          </cell>
          <cell r="E939" t="str">
            <v>12/10/2000</v>
          </cell>
          <cell r="F939" t="str">
            <v>Đồng Nai</v>
          </cell>
          <cell r="G939" t="str">
            <v>Kinh</v>
          </cell>
          <cell r="H939" t="str">
            <v>Nữ</v>
          </cell>
          <cell r="I939">
            <v>9</v>
          </cell>
          <cell r="J939" t="str">
            <v>THCS Dĩ An</v>
          </cell>
          <cell r="K939" t="str">
            <v>Dĩ An</v>
          </cell>
          <cell r="L939" t="str">
            <v>Giỏi</v>
          </cell>
          <cell r="M939" t="str">
            <v>Tốt</v>
          </cell>
          <cell r="N939" t="str">
            <v>8,5</v>
          </cell>
          <cell r="O939">
            <v>92.5</v>
          </cell>
        </row>
        <row r="940">
          <cell r="B940">
            <v>930</v>
          </cell>
          <cell r="C940" t="str">
            <v>Trần Nguyệt</v>
          </cell>
          <cell r="D940" t="str">
            <v>Như</v>
          </cell>
          <cell r="E940" t="str">
            <v>04/02/2000</v>
          </cell>
          <cell r="F940" t="str">
            <v>Long An</v>
          </cell>
          <cell r="G940" t="str">
            <v>Kinh</v>
          </cell>
          <cell r="H940" t="str">
            <v>Nữ</v>
          </cell>
          <cell r="I940">
            <v>9</v>
          </cell>
          <cell r="J940" t="str">
            <v>THCS Tân Đông Hiệp</v>
          </cell>
          <cell r="K940" t="str">
            <v>Dĩ An</v>
          </cell>
          <cell r="L940" t="str">
            <v>Giỏi</v>
          </cell>
          <cell r="M940" t="str">
            <v>Tốt</v>
          </cell>
          <cell r="N940" t="str">
            <v>9,2</v>
          </cell>
          <cell r="O940">
            <v>90</v>
          </cell>
        </row>
        <row r="941">
          <cell r="B941">
            <v>931</v>
          </cell>
          <cell r="C941" t="str">
            <v>Huỳnh Thị Yến</v>
          </cell>
          <cell r="D941" t="str">
            <v>Như</v>
          </cell>
          <cell r="E941" t="str">
            <v>19/04/2000</v>
          </cell>
          <cell r="F941" t="str">
            <v>Bình Dương</v>
          </cell>
          <cell r="G941" t="str">
            <v>Kinh</v>
          </cell>
          <cell r="H941" t="str">
            <v>Nữ</v>
          </cell>
          <cell r="I941">
            <v>9</v>
          </cell>
          <cell r="J941" t="str">
            <v xml:space="preserve">THCS Nguyễn Thái Bình </v>
          </cell>
          <cell r="K941" t="str">
            <v>Thuận An</v>
          </cell>
          <cell r="L941" t="str">
            <v>Khá</v>
          </cell>
          <cell r="M941" t="str">
            <v>Tốt</v>
          </cell>
          <cell r="N941">
            <v>9.5</v>
          </cell>
          <cell r="O941">
            <v>96</v>
          </cell>
        </row>
        <row r="942">
          <cell r="B942">
            <v>932</v>
          </cell>
          <cell r="C942" t="str">
            <v>Văn Nguyễn Quỳnh</v>
          </cell>
          <cell r="D942" t="str">
            <v>Như</v>
          </cell>
          <cell r="E942" t="str">
            <v>09/12/2000</v>
          </cell>
          <cell r="F942" t="str">
            <v>TP Hồ Chí Minh</v>
          </cell>
          <cell r="G942" t="str">
            <v>Kinh</v>
          </cell>
          <cell r="H942" t="str">
            <v>Nữ</v>
          </cell>
          <cell r="I942">
            <v>9</v>
          </cell>
          <cell r="J942" t="str">
            <v>THCS Nguyễn Thị Minh Khai</v>
          </cell>
          <cell r="K942" t="str">
            <v>TP Thủ Dầu Một</v>
          </cell>
          <cell r="L942" t="str">
            <v>Giỏi</v>
          </cell>
          <cell r="M942" t="str">
            <v>Tốt</v>
          </cell>
          <cell r="N942">
            <v>9.6</v>
          </cell>
          <cell r="O942">
            <v>120</v>
          </cell>
        </row>
        <row r="943">
          <cell r="B943">
            <v>933</v>
          </cell>
          <cell r="C943" t="str">
            <v>Lưu Hồng</v>
          </cell>
          <cell r="D943" t="str">
            <v>Nhung</v>
          </cell>
          <cell r="E943" t="str">
            <v>31/12/2000</v>
          </cell>
          <cell r="F943" t="str">
            <v>Lâm Đồng</v>
          </cell>
          <cell r="G943" t="str">
            <v>Kinh</v>
          </cell>
          <cell r="H943" t="str">
            <v>Nữ</v>
          </cell>
          <cell r="I943">
            <v>9</v>
          </cell>
          <cell r="J943" t="str">
            <v>THCS Võ Trường Toản</v>
          </cell>
          <cell r="K943" t="str">
            <v>Dĩ An</v>
          </cell>
          <cell r="L943" t="str">
            <v>Giỏi</v>
          </cell>
          <cell r="M943" t="str">
            <v>Tốt</v>
          </cell>
          <cell r="N943" t="str">
            <v>10,0</v>
          </cell>
          <cell r="O943">
            <v>143.5</v>
          </cell>
        </row>
        <row r="944">
          <cell r="B944">
            <v>934</v>
          </cell>
          <cell r="C944" t="str">
            <v>Nguyễn Tiến</v>
          </cell>
          <cell r="D944" t="str">
            <v>Phong</v>
          </cell>
          <cell r="E944" t="str">
            <v>21/09/2000</v>
          </cell>
          <cell r="F944" t="str">
            <v>Bình Dương</v>
          </cell>
          <cell r="G944" t="str">
            <v>Kinh</v>
          </cell>
          <cell r="H944" t="str">
            <v>Nam</v>
          </cell>
          <cell r="I944">
            <v>9</v>
          </cell>
          <cell r="J944" t="str">
            <v>THCS Bình An</v>
          </cell>
          <cell r="K944" t="str">
            <v>Dĩ An</v>
          </cell>
          <cell r="L944" t="str">
            <v>Khá</v>
          </cell>
          <cell r="M944" t="str">
            <v>Tốt</v>
          </cell>
          <cell r="N944" t="str">
            <v>9,5</v>
          </cell>
          <cell r="O944">
            <v>101.5</v>
          </cell>
        </row>
        <row r="945">
          <cell r="B945">
            <v>935</v>
          </cell>
          <cell r="C945" t="str">
            <v>Nguyễn Minh</v>
          </cell>
          <cell r="D945" t="str">
            <v>Phúc</v>
          </cell>
          <cell r="E945" t="str">
            <v>07/02/2000</v>
          </cell>
          <cell r="F945" t="str">
            <v>Bình Dương</v>
          </cell>
          <cell r="G945" t="str">
            <v>Kinh</v>
          </cell>
          <cell r="H945" t="str">
            <v>Nữ</v>
          </cell>
          <cell r="I945">
            <v>9</v>
          </cell>
          <cell r="J945" t="str">
            <v>THCS Hòa Lợi</v>
          </cell>
          <cell r="K945" t="str">
            <v>Bến Cát</v>
          </cell>
          <cell r="L945" t="str">
            <v>Giỏi</v>
          </cell>
          <cell r="M945" t="str">
            <v>Tốt</v>
          </cell>
          <cell r="N945">
            <v>9.6</v>
          </cell>
          <cell r="O945">
            <v>99</v>
          </cell>
        </row>
        <row r="946">
          <cell r="B946">
            <v>936</v>
          </cell>
          <cell r="C946" t="str">
            <v>Trần Nguyễn Hồng</v>
          </cell>
          <cell r="D946" t="str">
            <v>Phúc</v>
          </cell>
          <cell r="E946" t="str">
            <v>06/01/2000</v>
          </cell>
          <cell r="F946" t="str">
            <v>TP Hồ Chí Minh</v>
          </cell>
          <cell r="G946" t="str">
            <v>Kinh</v>
          </cell>
          <cell r="H946" t="str">
            <v>Nữ</v>
          </cell>
          <cell r="I946">
            <v>9</v>
          </cell>
          <cell r="J946" t="str">
            <v>THCS Bình Thắng</v>
          </cell>
          <cell r="K946" t="str">
            <v>Dĩ An</v>
          </cell>
          <cell r="L946" t="str">
            <v>Giỏi</v>
          </cell>
          <cell r="M946" t="str">
            <v>Tốt</v>
          </cell>
          <cell r="N946" t="str">
            <v>9,7</v>
          </cell>
          <cell r="O946">
            <v>127</v>
          </cell>
        </row>
        <row r="947">
          <cell r="B947">
            <v>937</v>
          </cell>
          <cell r="C947" t="str">
            <v>Nguyễn Yến</v>
          </cell>
          <cell r="D947" t="str">
            <v>Phụng</v>
          </cell>
          <cell r="E947" t="str">
            <v>30/01/2000</v>
          </cell>
          <cell r="F947" t="str">
            <v>Bình Dương</v>
          </cell>
          <cell r="G947" t="str">
            <v>Kinh</v>
          </cell>
          <cell r="H947" t="str">
            <v>Nữ</v>
          </cell>
          <cell r="I947">
            <v>9</v>
          </cell>
          <cell r="J947" t="str">
            <v>THCS Chu Văn An</v>
          </cell>
          <cell r="K947" t="str">
            <v>TP Thủ Dầu Một</v>
          </cell>
          <cell r="L947" t="str">
            <v>Giỏi</v>
          </cell>
          <cell r="M947" t="str">
            <v>Tốt</v>
          </cell>
          <cell r="N947">
            <v>9.9</v>
          </cell>
          <cell r="O947">
            <v>152.5</v>
          </cell>
        </row>
        <row r="948">
          <cell r="B948">
            <v>938</v>
          </cell>
          <cell r="C948" t="str">
            <v>Nguyễn Huệ</v>
          </cell>
          <cell r="D948" t="str">
            <v>Phương</v>
          </cell>
          <cell r="E948" t="str">
            <v>11/08/2000</v>
          </cell>
          <cell r="F948" t="str">
            <v>Bình Dương</v>
          </cell>
          <cell r="G948" t="str">
            <v>Kinh</v>
          </cell>
          <cell r="H948" t="str">
            <v>Nữ</v>
          </cell>
          <cell r="I948">
            <v>9</v>
          </cell>
          <cell r="J948" t="str">
            <v>THPT Tân Bình</v>
          </cell>
          <cell r="K948" t="str">
            <v>Bắc Tân Uyên</v>
          </cell>
          <cell r="L948" t="str">
            <v>Khá</v>
          </cell>
          <cell r="M948" t="str">
            <v>Tốt</v>
          </cell>
          <cell r="N948">
            <v>8.3000000000000007</v>
          </cell>
          <cell r="O948">
            <v>54.5</v>
          </cell>
        </row>
        <row r="949">
          <cell r="B949">
            <v>939</v>
          </cell>
          <cell r="C949" t="str">
            <v xml:space="preserve">Nguyễn Thị Nam </v>
          </cell>
          <cell r="D949" t="str">
            <v>Phương</v>
          </cell>
          <cell r="E949" t="str">
            <v>19/09/2000</v>
          </cell>
          <cell r="F949" t="str">
            <v>Bình Dương</v>
          </cell>
          <cell r="G949" t="str">
            <v>Kinh</v>
          </cell>
          <cell r="H949" t="str">
            <v>Nữ</v>
          </cell>
          <cell r="I949">
            <v>9</v>
          </cell>
          <cell r="J949" t="str">
            <v>THCS Nguyễn Bỉnh Khiêm</v>
          </cell>
          <cell r="K949" t="str">
            <v>Dầu Tiếng</v>
          </cell>
          <cell r="L949" t="str">
            <v>Giỏi</v>
          </cell>
          <cell r="M949" t="str">
            <v>Tốt</v>
          </cell>
          <cell r="N949">
            <v>9.8000000000000007</v>
          </cell>
          <cell r="O949">
            <v>131</v>
          </cell>
        </row>
        <row r="950">
          <cell r="B950">
            <v>940</v>
          </cell>
          <cell r="C950" t="str">
            <v>Lê Thị Hồng</v>
          </cell>
          <cell r="D950" t="str">
            <v>Phương</v>
          </cell>
          <cell r="E950" t="str">
            <v>15/02/2000</v>
          </cell>
          <cell r="F950" t="str">
            <v xml:space="preserve"> TP Hồ Chí Minh</v>
          </cell>
          <cell r="G950" t="str">
            <v>Kinh</v>
          </cell>
          <cell r="H950" t="str">
            <v>Nữ</v>
          </cell>
          <cell r="I950">
            <v>9</v>
          </cell>
          <cell r="J950" t="str">
            <v>THCS An Bình</v>
          </cell>
          <cell r="K950" t="str">
            <v>Dĩ An</v>
          </cell>
          <cell r="L950" t="str">
            <v>Khá</v>
          </cell>
          <cell r="M950" t="str">
            <v>Tốt</v>
          </cell>
          <cell r="N950" t="str">
            <v>8,7</v>
          </cell>
          <cell r="O950">
            <v>66</v>
          </cell>
        </row>
        <row r="951">
          <cell r="B951">
            <v>941</v>
          </cell>
          <cell r="C951" t="str">
            <v>Vũ Hà</v>
          </cell>
          <cell r="D951" t="str">
            <v>Phương</v>
          </cell>
          <cell r="E951" t="str">
            <v>01/02/2000</v>
          </cell>
          <cell r="F951" t="str">
            <v>Bình Dương</v>
          </cell>
          <cell r="G951" t="str">
            <v>Kinh</v>
          </cell>
          <cell r="H951" t="str">
            <v>Nữ</v>
          </cell>
          <cell r="I951">
            <v>9</v>
          </cell>
          <cell r="J951" t="str">
            <v>THCS Chu Văn An</v>
          </cell>
          <cell r="K951" t="str">
            <v>TP Thủ Dầu Một</v>
          </cell>
          <cell r="L951" t="str">
            <v>Giỏi</v>
          </cell>
          <cell r="M951" t="str">
            <v>Tốt</v>
          </cell>
          <cell r="N951">
            <v>9.8000000000000007</v>
          </cell>
          <cell r="O951">
            <v>120.5</v>
          </cell>
        </row>
        <row r="952">
          <cell r="B952">
            <v>942</v>
          </cell>
          <cell r="C952" t="str">
            <v>Tống Thị Kim</v>
          </cell>
          <cell r="D952" t="str">
            <v>Phượng</v>
          </cell>
          <cell r="E952" t="str">
            <v>06/08/2000</v>
          </cell>
          <cell r="F952" t="str">
            <v>Bình Dương</v>
          </cell>
          <cell r="G952" t="str">
            <v>Kinh</v>
          </cell>
          <cell r="H952" t="str">
            <v>Nữ</v>
          </cell>
          <cell r="I952">
            <v>9</v>
          </cell>
          <cell r="J952" t="str">
            <v>THCS Long Hòa</v>
          </cell>
          <cell r="K952" t="str">
            <v>Dầu Tiếng</v>
          </cell>
          <cell r="L952" t="str">
            <v>Giỏi</v>
          </cell>
          <cell r="M952" t="str">
            <v>Tốt</v>
          </cell>
          <cell r="N952" t="str">
            <v>9.6</v>
          </cell>
          <cell r="O952">
            <v>91.5</v>
          </cell>
        </row>
        <row r="953">
          <cell r="B953">
            <v>943</v>
          </cell>
          <cell r="C953" t="str">
            <v>Huỳnh Nhật</v>
          </cell>
          <cell r="D953" t="str">
            <v>Quang</v>
          </cell>
          <cell r="E953" t="str">
            <v>01/01/2000</v>
          </cell>
          <cell r="F953" t="str">
            <v>Bình Dương</v>
          </cell>
          <cell r="G953" t="str">
            <v>Kinh</v>
          </cell>
          <cell r="H953" t="str">
            <v>Nam</v>
          </cell>
          <cell r="I953">
            <v>9</v>
          </cell>
          <cell r="J953" t="str">
            <v>THCS Nguyễn Quốc Phú</v>
          </cell>
          <cell r="K953" t="str">
            <v>Tân Uyên</v>
          </cell>
          <cell r="L953" t="str">
            <v>Khá</v>
          </cell>
          <cell r="M953" t="str">
            <v>Tốt</v>
          </cell>
          <cell r="N953">
            <v>9.5</v>
          </cell>
          <cell r="O953">
            <v>63.5</v>
          </cell>
        </row>
        <row r="954">
          <cell r="B954">
            <v>944</v>
          </cell>
          <cell r="C954" t="str">
            <v>Đặng Trần Khánh</v>
          </cell>
          <cell r="D954" t="str">
            <v>Quyên</v>
          </cell>
          <cell r="E954" t="str">
            <v>28/08/2000</v>
          </cell>
          <cell r="F954" t="str">
            <v>HCM</v>
          </cell>
          <cell r="G954" t="str">
            <v>Kinh</v>
          </cell>
          <cell r="H954" t="str">
            <v>Nữ</v>
          </cell>
          <cell r="I954">
            <v>9</v>
          </cell>
          <cell r="J954" t="str">
            <v>THCS Phú Hoà</v>
          </cell>
          <cell r="K954" t="str">
            <v>TP Thủ Dầu Một</v>
          </cell>
          <cell r="L954" t="str">
            <v>Giỏi</v>
          </cell>
          <cell r="M954" t="str">
            <v>Tốt</v>
          </cell>
          <cell r="N954">
            <v>9.3000000000000007</v>
          </cell>
          <cell r="O954">
            <v>128.5</v>
          </cell>
        </row>
        <row r="955">
          <cell r="B955">
            <v>945</v>
          </cell>
          <cell r="C955" t="str">
            <v>Hoắc Tuấn</v>
          </cell>
          <cell r="D955" t="str">
            <v>Quyền</v>
          </cell>
          <cell r="E955" t="str">
            <v>02/06/2000</v>
          </cell>
          <cell r="F955" t="str">
            <v>TP Hồ Chí Minh</v>
          </cell>
          <cell r="G955" t="str">
            <v>Kinh</v>
          </cell>
          <cell r="H955" t="str">
            <v>Nam</v>
          </cell>
          <cell r="I955">
            <v>9</v>
          </cell>
          <cell r="J955" t="str">
            <v>THCS Nguyễn Văn Tiết</v>
          </cell>
          <cell r="K955" t="str">
            <v>Thuận An</v>
          </cell>
          <cell r="L955" t="str">
            <v>Giỏi</v>
          </cell>
          <cell r="M955" t="str">
            <v>Tốt</v>
          </cell>
          <cell r="N955">
            <v>10</v>
          </cell>
          <cell r="O955">
            <v>112.5</v>
          </cell>
        </row>
        <row r="956">
          <cell r="B956">
            <v>946</v>
          </cell>
          <cell r="C956" t="str">
            <v>Chiêu Kim</v>
          </cell>
          <cell r="D956" t="str">
            <v>Quỳnh</v>
          </cell>
          <cell r="E956" t="str">
            <v>05/06/2000</v>
          </cell>
          <cell r="F956" t="str">
            <v>Bình Dương</v>
          </cell>
          <cell r="G956" t="str">
            <v>Kinh</v>
          </cell>
          <cell r="H956" t="str">
            <v>Nữ</v>
          </cell>
          <cell r="I956">
            <v>9</v>
          </cell>
          <cell r="J956" t="str">
            <v>THCS Trịnh Hoài Đức</v>
          </cell>
          <cell r="K956" t="str">
            <v>Thuận An</v>
          </cell>
          <cell r="L956" t="str">
            <v>Giỏi</v>
          </cell>
          <cell r="M956" t="str">
            <v>Tốt</v>
          </cell>
          <cell r="N956">
            <v>9.6999999999999993</v>
          </cell>
          <cell r="O956">
            <v>147.5</v>
          </cell>
        </row>
        <row r="957">
          <cell r="B957">
            <v>947</v>
          </cell>
          <cell r="C957" t="str">
            <v>Trần Tấn</v>
          </cell>
          <cell r="D957" t="str">
            <v>Tài</v>
          </cell>
          <cell r="E957" t="str">
            <v>27/03/2000</v>
          </cell>
          <cell r="F957" t="str">
            <v>Bình Dương</v>
          </cell>
          <cell r="G957" t="str">
            <v>Kinh</v>
          </cell>
          <cell r="H957" t="str">
            <v>Nam</v>
          </cell>
          <cell r="I957">
            <v>9</v>
          </cell>
          <cell r="J957" t="str">
            <v>THCS Chánh Phú Hòa</v>
          </cell>
          <cell r="K957" t="str">
            <v>Bến Cát</v>
          </cell>
          <cell r="L957" t="str">
            <v>Giỏi</v>
          </cell>
          <cell r="M957" t="str">
            <v>Tốt</v>
          </cell>
          <cell r="N957" t="str">
            <v>9,2</v>
          </cell>
          <cell r="O957">
            <v>86</v>
          </cell>
        </row>
        <row r="958">
          <cell r="B958">
            <v>948</v>
          </cell>
          <cell r="C958" t="str">
            <v>Võ Ngọc Anh</v>
          </cell>
          <cell r="D958" t="str">
            <v>Tài</v>
          </cell>
          <cell r="E958" t="str">
            <v>07/09/2000</v>
          </cell>
          <cell r="F958" t="str">
            <v>TP Hồ Chí Minh</v>
          </cell>
          <cell r="G958" t="str">
            <v>Kinh</v>
          </cell>
          <cell r="H958" t="str">
            <v>Nữ</v>
          </cell>
          <cell r="I958">
            <v>9</v>
          </cell>
          <cell r="J958" t="str">
            <v>THCS Ngô Thời Nhiệm</v>
          </cell>
          <cell r="K958" t="str">
            <v>TP Thủ Dầu Một</v>
          </cell>
          <cell r="L958" t="str">
            <v>Giỏi</v>
          </cell>
          <cell r="M958" t="str">
            <v>Tốt</v>
          </cell>
          <cell r="N958">
            <v>9.6</v>
          </cell>
          <cell r="O958">
            <v>84</v>
          </cell>
        </row>
        <row r="959">
          <cell r="B959">
            <v>949</v>
          </cell>
          <cell r="C959" t="str">
            <v>Lê Trần Thanh</v>
          </cell>
          <cell r="D959" t="str">
            <v>Tâm</v>
          </cell>
          <cell r="E959" t="str">
            <v>01/10/2000</v>
          </cell>
          <cell r="F959" t="str">
            <v>Bình Dương</v>
          </cell>
          <cell r="G959" t="str">
            <v>Kinh</v>
          </cell>
          <cell r="H959" t="str">
            <v>Nữ</v>
          </cell>
          <cell r="I959">
            <v>9</v>
          </cell>
          <cell r="J959" t="str">
            <v>THCS Lạc An</v>
          </cell>
          <cell r="K959" t="str">
            <v>Bắc Tân Uyên</v>
          </cell>
          <cell r="L959" t="str">
            <v>Giỏi</v>
          </cell>
          <cell r="M959" t="str">
            <v>Tốt</v>
          </cell>
          <cell r="N959">
            <v>9.5</v>
          </cell>
          <cell r="O959">
            <v>85</v>
          </cell>
        </row>
        <row r="960">
          <cell r="B960">
            <v>950</v>
          </cell>
          <cell r="C960" t="str">
            <v>Thái Thị Thảo</v>
          </cell>
          <cell r="D960" t="str">
            <v>Tâm</v>
          </cell>
          <cell r="E960" t="str">
            <v>26/06/2000</v>
          </cell>
          <cell r="F960" t="str">
            <v>Bình Dương</v>
          </cell>
          <cell r="G960" t="str">
            <v>Kinh</v>
          </cell>
          <cell r="H960" t="str">
            <v>Nữ</v>
          </cell>
          <cell r="I960">
            <v>9</v>
          </cell>
          <cell r="J960" t="str">
            <v>THCS Bình Phú</v>
          </cell>
          <cell r="K960" t="str">
            <v>Bến Cát</v>
          </cell>
          <cell r="L960" t="str">
            <v>Giỏi</v>
          </cell>
          <cell r="M960" t="str">
            <v>Tốt</v>
          </cell>
          <cell r="N960">
            <v>8</v>
          </cell>
          <cell r="O960">
            <v>49.5</v>
          </cell>
        </row>
        <row r="961">
          <cell r="B961">
            <v>951</v>
          </cell>
          <cell r="C961" t="str">
            <v>Lê Hiếu Thảo</v>
          </cell>
          <cell r="D961" t="str">
            <v>Tâm</v>
          </cell>
          <cell r="E961" t="str">
            <v>02/05/2000</v>
          </cell>
          <cell r="F961" t="str">
            <v>Bình Dương</v>
          </cell>
          <cell r="G961" t="str">
            <v>Kinh</v>
          </cell>
          <cell r="H961" t="str">
            <v>Nam</v>
          </cell>
          <cell r="I961">
            <v>9</v>
          </cell>
          <cell r="J961" t="str">
            <v>THCS Minh Hòa</v>
          </cell>
          <cell r="K961" t="str">
            <v>Dầu Tiếng</v>
          </cell>
          <cell r="L961" t="str">
            <v>Giỏi</v>
          </cell>
          <cell r="M961" t="str">
            <v>Tốt</v>
          </cell>
          <cell r="N961" t="str">
            <v>9,7</v>
          </cell>
          <cell r="O961">
            <v>119.5</v>
          </cell>
        </row>
        <row r="962">
          <cell r="B962">
            <v>952</v>
          </cell>
          <cell r="C962" t="str">
            <v>Huỳnh Trọng</v>
          </cell>
          <cell r="D962" t="str">
            <v>Tâm</v>
          </cell>
          <cell r="E962" t="str">
            <v>08/06/2000</v>
          </cell>
          <cell r="F962" t="str">
            <v>TP Hồ Chí Minh</v>
          </cell>
          <cell r="G962" t="str">
            <v>Kinh</v>
          </cell>
          <cell r="H962" t="str">
            <v>Nam</v>
          </cell>
          <cell r="I962">
            <v>9</v>
          </cell>
          <cell r="J962" t="str">
            <v>THCS Đông Hòa</v>
          </cell>
          <cell r="K962" t="str">
            <v>Dĩ An</v>
          </cell>
          <cell r="L962" t="str">
            <v>Giỏi</v>
          </cell>
          <cell r="M962" t="str">
            <v>Tốt</v>
          </cell>
          <cell r="N962" t="str">
            <v>8,5</v>
          </cell>
          <cell r="O962">
            <v>73.5</v>
          </cell>
        </row>
        <row r="963">
          <cell r="B963">
            <v>953</v>
          </cell>
          <cell r="C963" t="str">
            <v>Trần Thanh Thanh</v>
          </cell>
          <cell r="D963" t="str">
            <v>Tâm</v>
          </cell>
          <cell r="E963" t="str">
            <v>27/07/2000</v>
          </cell>
          <cell r="F963" t="str">
            <v>Bình Dương</v>
          </cell>
          <cell r="G963" t="str">
            <v>Kinh</v>
          </cell>
          <cell r="H963" t="str">
            <v>Nữ</v>
          </cell>
          <cell r="I963">
            <v>9</v>
          </cell>
          <cell r="J963" t="str">
            <v>THCS Lê Thị Trung</v>
          </cell>
          <cell r="K963" t="str">
            <v>Tân Uyên</v>
          </cell>
          <cell r="L963" t="str">
            <v>Giỏi</v>
          </cell>
          <cell r="M963" t="str">
            <v>Tốt</v>
          </cell>
          <cell r="N963" t="str">
            <v>9.8</v>
          </cell>
          <cell r="O963">
            <v>92.5</v>
          </cell>
        </row>
        <row r="964">
          <cell r="B964">
            <v>954</v>
          </cell>
          <cell r="C964" t="str">
            <v>Lê Khánh</v>
          </cell>
          <cell r="D964" t="str">
            <v>Tâm</v>
          </cell>
          <cell r="E964" t="str">
            <v>11/06/2000</v>
          </cell>
          <cell r="F964" t="str">
            <v>Bình Dương</v>
          </cell>
          <cell r="G964" t="str">
            <v>Kinh</v>
          </cell>
          <cell r="H964" t="str">
            <v>Nữ</v>
          </cell>
          <cell r="I964">
            <v>9</v>
          </cell>
          <cell r="J964" t="str">
            <v>THCS Chu Văn An</v>
          </cell>
          <cell r="K964" t="str">
            <v>TP Thủ Dầu Một</v>
          </cell>
          <cell r="L964" t="str">
            <v>Khá</v>
          </cell>
          <cell r="M964" t="str">
            <v>Tốt</v>
          </cell>
          <cell r="N964">
            <v>9.1999999999999993</v>
          </cell>
          <cell r="O964">
            <v>93</v>
          </cell>
        </row>
        <row r="965">
          <cell r="B965">
            <v>955</v>
          </cell>
          <cell r="C965" t="str">
            <v>Nguyễn Ái</v>
          </cell>
          <cell r="D965" t="str">
            <v>Thanh</v>
          </cell>
          <cell r="E965" t="str">
            <v>01/11/2000</v>
          </cell>
          <cell r="F965" t="str">
            <v>Bình Dương</v>
          </cell>
          <cell r="G965" t="str">
            <v>Kinh</v>
          </cell>
          <cell r="H965" t="str">
            <v>Nữ</v>
          </cell>
          <cell r="I965">
            <v>9</v>
          </cell>
          <cell r="J965" t="str">
            <v>THCS Bùi Thị Xuân</v>
          </cell>
          <cell r="K965" t="str">
            <v>Phú Giáo</v>
          </cell>
          <cell r="L965" t="str">
            <v>Giỏi</v>
          </cell>
          <cell r="M965" t="str">
            <v>Tốt</v>
          </cell>
          <cell r="N965">
            <v>8.1999999999999993</v>
          </cell>
          <cell r="O965">
            <v>53.5</v>
          </cell>
        </row>
        <row r="966">
          <cell r="B966">
            <v>956</v>
          </cell>
          <cell r="C966" t="str">
            <v>Huỳnh Tấn</v>
          </cell>
          <cell r="D966" t="str">
            <v>Thành</v>
          </cell>
          <cell r="E966" t="str">
            <v>05/06/2000</v>
          </cell>
          <cell r="F966" t="str">
            <v>Bình Dương</v>
          </cell>
          <cell r="G966" t="str">
            <v>Kinh</v>
          </cell>
          <cell r="H966" t="str">
            <v xml:space="preserve">Nam </v>
          </cell>
          <cell r="I966">
            <v>9</v>
          </cell>
          <cell r="J966" t="str">
            <v>THCS Trần Hưng Đạo</v>
          </cell>
          <cell r="K966" t="str">
            <v>Phú Giáo</v>
          </cell>
          <cell r="L966" t="str">
            <v>Giỏi</v>
          </cell>
          <cell r="M966" t="str">
            <v>Tốt</v>
          </cell>
          <cell r="N966" t="str">
            <v>8,5</v>
          </cell>
          <cell r="O966">
            <v>93.5</v>
          </cell>
        </row>
        <row r="967">
          <cell r="B967">
            <v>957</v>
          </cell>
          <cell r="C967" t="str">
            <v>Nguyễn Thị Phương</v>
          </cell>
          <cell r="D967" t="str">
            <v>Thảo</v>
          </cell>
          <cell r="E967" t="str">
            <v>10/04/2000</v>
          </cell>
          <cell r="F967" t="str">
            <v>TP Hồ Chí Minh</v>
          </cell>
          <cell r="G967" t="str">
            <v>Kinh</v>
          </cell>
          <cell r="H967" t="str">
            <v>Nữ</v>
          </cell>
          <cell r="I967">
            <v>9</v>
          </cell>
          <cell r="J967" t="str">
            <v>THCS Bình Thắng</v>
          </cell>
          <cell r="K967" t="str">
            <v>Dĩ An</v>
          </cell>
          <cell r="L967" t="str">
            <v>Giỏi</v>
          </cell>
          <cell r="M967" t="str">
            <v>Tốt</v>
          </cell>
          <cell r="N967" t="str">
            <v>9,3</v>
          </cell>
          <cell r="O967">
            <v>121</v>
          </cell>
        </row>
        <row r="968">
          <cell r="B968">
            <v>958</v>
          </cell>
          <cell r="C968" t="str">
            <v>Lê Ngọc Lan</v>
          </cell>
          <cell r="D968" t="str">
            <v>Thảo</v>
          </cell>
          <cell r="E968" t="str">
            <v>24/12/2000</v>
          </cell>
          <cell r="F968" t="str">
            <v>Bình Dương</v>
          </cell>
          <cell r="G968" t="str">
            <v>Kinh</v>
          </cell>
          <cell r="H968" t="str">
            <v>Nữ</v>
          </cell>
          <cell r="I968">
            <v>9</v>
          </cell>
          <cell r="J968" t="str">
            <v>THCS Bình Thắng</v>
          </cell>
          <cell r="K968" t="str">
            <v>Dĩ An</v>
          </cell>
          <cell r="L968" t="str">
            <v>Giỏi</v>
          </cell>
          <cell r="M968" t="str">
            <v>Tốt</v>
          </cell>
          <cell r="N968" t="str">
            <v>8,1</v>
          </cell>
          <cell r="O968">
            <v>97.5</v>
          </cell>
        </row>
        <row r="969">
          <cell r="B969">
            <v>959</v>
          </cell>
          <cell r="C969" t="str">
            <v>Phạm Ngọc</v>
          </cell>
          <cell r="D969" t="str">
            <v>Thảo</v>
          </cell>
          <cell r="E969" t="str">
            <v>17/12/2000</v>
          </cell>
          <cell r="F969" t="str">
            <v>Bình Dương</v>
          </cell>
          <cell r="G969" t="str">
            <v>Kinh</v>
          </cell>
          <cell r="H969" t="str">
            <v>Nữ</v>
          </cell>
          <cell r="I969">
            <v>9</v>
          </cell>
          <cell r="J969" t="str">
            <v>THCS Dĩ An</v>
          </cell>
          <cell r="K969" t="str">
            <v>Dĩ An</v>
          </cell>
          <cell r="L969" t="str">
            <v>Giỏi</v>
          </cell>
          <cell r="M969" t="str">
            <v>Tốt</v>
          </cell>
          <cell r="N969" t="str">
            <v>9,2</v>
          </cell>
          <cell r="O969">
            <v>105.5</v>
          </cell>
        </row>
        <row r="970">
          <cell r="B970">
            <v>960</v>
          </cell>
          <cell r="C970" t="str">
            <v>Nguyễn Phương Minh</v>
          </cell>
          <cell r="D970" t="str">
            <v>Thi</v>
          </cell>
          <cell r="E970" t="str">
            <v>03/10/2000</v>
          </cell>
          <cell r="F970" t="str">
            <v>Đăk Lăk</v>
          </cell>
          <cell r="G970" t="str">
            <v>Kinh</v>
          </cell>
          <cell r="H970" t="str">
            <v>Nữ</v>
          </cell>
          <cell r="I970">
            <v>9</v>
          </cell>
          <cell r="J970" t="str">
            <v>THCS Lê Quý Đôn</v>
          </cell>
          <cell r="K970" t="str">
            <v>Bến Cát</v>
          </cell>
          <cell r="L970" t="str">
            <v>Giỏi</v>
          </cell>
          <cell r="M970" t="str">
            <v>Tốt</v>
          </cell>
          <cell r="N970">
            <v>9.6999999999999993</v>
          </cell>
          <cell r="O970">
            <v>136.5</v>
          </cell>
        </row>
        <row r="971">
          <cell r="B971">
            <v>961</v>
          </cell>
          <cell r="C971" t="str">
            <v xml:space="preserve">Võ Nguyễn Minh </v>
          </cell>
          <cell r="D971" t="str">
            <v>Thông</v>
          </cell>
          <cell r="E971" t="str">
            <v>14/04/2000</v>
          </cell>
          <cell r="F971" t="str">
            <v>TP Hồ Chí Minh</v>
          </cell>
          <cell r="G971" t="str">
            <v>Kinh</v>
          </cell>
          <cell r="H971" t="str">
            <v>Nam</v>
          </cell>
          <cell r="I971">
            <v>9</v>
          </cell>
          <cell r="J971" t="str">
            <v>THCS Minh Thạnh</v>
          </cell>
          <cell r="K971" t="str">
            <v>Dầu Tiếng</v>
          </cell>
          <cell r="L971" t="str">
            <v>Giỏi</v>
          </cell>
          <cell r="M971" t="str">
            <v>Tốt</v>
          </cell>
          <cell r="N971" t="str">
            <v>9.1</v>
          </cell>
          <cell r="O971">
            <v>70.5</v>
          </cell>
        </row>
        <row r="972">
          <cell r="B972">
            <v>962</v>
          </cell>
          <cell r="C972" t="str">
            <v>Nguyễn Thị Mỹ</v>
          </cell>
          <cell r="D972" t="str">
            <v>Thu</v>
          </cell>
          <cell r="E972" t="str">
            <v>02/01/2000</v>
          </cell>
          <cell r="F972" t="str">
            <v>Thừa Thiên Huế</v>
          </cell>
          <cell r="G972" t="str">
            <v>Kinh</v>
          </cell>
          <cell r="H972" t="str">
            <v>Nữ</v>
          </cell>
          <cell r="I972">
            <v>9</v>
          </cell>
          <cell r="J972" t="str">
            <v>THCS Lê Quý Đôn</v>
          </cell>
          <cell r="K972" t="str">
            <v>Bến Cát</v>
          </cell>
          <cell r="L972" t="str">
            <v>Khá</v>
          </cell>
          <cell r="M972" t="str">
            <v>Tốt</v>
          </cell>
          <cell r="N972">
            <v>9.1</v>
          </cell>
          <cell r="O972">
            <v>56.5</v>
          </cell>
        </row>
        <row r="973">
          <cell r="B973">
            <v>963</v>
          </cell>
          <cell r="C973" t="str">
            <v>Lê Nguyễn Anh</v>
          </cell>
          <cell r="D973" t="str">
            <v>Thư</v>
          </cell>
          <cell r="E973" t="str">
            <v>05/10/2000</v>
          </cell>
          <cell r="F973" t="str">
            <v>Bình Dương</v>
          </cell>
          <cell r="G973" t="str">
            <v>Kinh</v>
          </cell>
          <cell r="H973" t="str">
            <v>Nữ</v>
          </cell>
          <cell r="I973">
            <v>9</v>
          </cell>
          <cell r="J973" t="str">
            <v xml:space="preserve">THCS Nguyễn Thái Bình </v>
          </cell>
          <cell r="K973" t="str">
            <v>Thuận An</v>
          </cell>
          <cell r="L973" t="str">
            <v>Giỏi</v>
          </cell>
          <cell r="M973" t="str">
            <v>Tốt</v>
          </cell>
          <cell r="N973">
            <v>9.6999999999999993</v>
          </cell>
          <cell r="O973">
            <v>119.5</v>
          </cell>
        </row>
        <row r="974">
          <cell r="B974">
            <v>964</v>
          </cell>
          <cell r="C974" t="str">
            <v>Hồ Huỳnh Anh</v>
          </cell>
          <cell r="D974" t="str">
            <v>Thư</v>
          </cell>
          <cell r="E974" t="str">
            <v>24/04/2000</v>
          </cell>
          <cell r="F974" t="str">
            <v>Ninh Thuận</v>
          </cell>
          <cell r="G974" t="str">
            <v>Kinh</v>
          </cell>
          <cell r="H974" t="str">
            <v>Nữ</v>
          </cell>
          <cell r="I974">
            <v>9</v>
          </cell>
          <cell r="J974" t="str">
            <v>THCS Phú Hoà</v>
          </cell>
          <cell r="K974" t="str">
            <v>TP Thủ Dầu Một</v>
          </cell>
          <cell r="L974" t="str">
            <v>Giỏi</v>
          </cell>
          <cell r="M974" t="str">
            <v>Tốt</v>
          </cell>
          <cell r="N974">
            <v>9.3000000000000007</v>
          </cell>
          <cell r="O974">
            <v>69.5</v>
          </cell>
        </row>
        <row r="975">
          <cell r="B975">
            <v>965</v>
          </cell>
          <cell r="C975" t="str">
            <v>Gịp Hưng</v>
          </cell>
          <cell r="D975" t="str">
            <v>Thuận</v>
          </cell>
          <cell r="E975" t="str">
            <v>15/09/1999</v>
          </cell>
          <cell r="F975" t="str">
            <v>TP Hồ Chí Minh</v>
          </cell>
          <cell r="G975" t="str">
            <v>Kinh</v>
          </cell>
          <cell r="H975" t="str">
            <v>Nam</v>
          </cell>
          <cell r="I975">
            <v>9</v>
          </cell>
          <cell r="J975" t="str">
            <v>THCS Khánh Bình</v>
          </cell>
          <cell r="K975" t="str">
            <v>Tân Uyên</v>
          </cell>
          <cell r="L975" t="str">
            <v>Giỏi</v>
          </cell>
          <cell r="M975" t="str">
            <v>Tốt</v>
          </cell>
          <cell r="N975">
            <v>8.6999999999999993</v>
          </cell>
          <cell r="O975">
            <v>34</v>
          </cell>
        </row>
        <row r="976">
          <cell r="B976">
            <v>966</v>
          </cell>
          <cell r="C976" t="str">
            <v>Phan Ngọc  Hoài</v>
          </cell>
          <cell r="D976" t="str">
            <v>Thương</v>
          </cell>
          <cell r="E976" t="str">
            <v>15/11/2000</v>
          </cell>
          <cell r="F976" t="str">
            <v>Bình Dương</v>
          </cell>
          <cell r="G976" t="str">
            <v>Kinh</v>
          </cell>
          <cell r="H976" t="str">
            <v>Nữ</v>
          </cell>
          <cell r="I976">
            <v>9</v>
          </cell>
          <cell r="J976" t="str">
            <v>THCS Chánh Phú Hòa</v>
          </cell>
          <cell r="K976" t="str">
            <v>Bến Cát</v>
          </cell>
          <cell r="L976" t="str">
            <v>Giỏi</v>
          </cell>
          <cell r="M976" t="str">
            <v>Tốt</v>
          </cell>
          <cell r="N976" t="str">
            <v>8,1</v>
          </cell>
          <cell r="O976">
            <v>33</v>
          </cell>
        </row>
        <row r="977">
          <cell r="B977">
            <v>967</v>
          </cell>
          <cell r="C977" t="str">
            <v>Nguyễn Thị Hoài</v>
          </cell>
          <cell r="D977" t="str">
            <v>Thương</v>
          </cell>
          <cell r="E977" t="str">
            <v>23/10/2000</v>
          </cell>
          <cell r="F977" t="str">
            <v>Bình Dương</v>
          </cell>
          <cell r="G977" t="str">
            <v>Kinh</v>
          </cell>
          <cell r="H977" t="str">
            <v>Nữ</v>
          </cell>
          <cell r="I977">
            <v>9</v>
          </cell>
          <cell r="J977" t="str">
            <v>THCS Thới Hòa</v>
          </cell>
          <cell r="K977" t="str">
            <v>Bến Cát</v>
          </cell>
          <cell r="L977" t="str">
            <v>Giỏi</v>
          </cell>
          <cell r="M977" t="str">
            <v>Tốt</v>
          </cell>
          <cell r="N977" t="str">
            <v>9,2</v>
          </cell>
          <cell r="O977">
            <v>62.5</v>
          </cell>
        </row>
        <row r="978">
          <cell r="B978">
            <v>968</v>
          </cell>
          <cell r="C978" t="str">
            <v>Nguyễn Công</v>
          </cell>
          <cell r="D978" t="str">
            <v>Thương</v>
          </cell>
          <cell r="E978" t="str">
            <v>28/10/2000</v>
          </cell>
          <cell r="F978" t="str">
            <v>Bình Dương</v>
          </cell>
          <cell r="G978" t="str">
            <v>Kinh</v>
          </cell>
          <cell r="H978" t="str">
            <v>Nam</v>
          </cell>
          <cell r="I978">
            <v>9</v>
          </cell>
          <cell r="J978" t="str">
            <v>THCS Vĩnh Tân</v>
          </cell>
          <cell r="K978" t="str">
            <v>Tân Uyên</v>
          </cell>
          <cell r="L978" t="str">
            <v>Khá</v>
          </cell>
          <cell r="M978" t="str">
            <v>Tốt</v>
          </cell>
          <cell r="N978">
            <v>8.1</v>
          </cell>
          <cell r="O978">
            <v>54.5</v>
          </cell>
        </row>
        <row r="979">
          <cell r="B979">
            <v>969</v>
          </cell>
          <cell r="C979" t="str">
            <v>Nguyễn Thanh</v>
          </cell>
          <cell r="D979" t="str">
            <v>Thúy</v>
          </cell>
          <cell r="E979" t="str">
            <v>12/11/2000</v>
          </cell>
          <cell r="F979" t="str">
            <v>Bình Dương</v>
          </cell>
          <cell r="G979" t="str">
            <v>Kinh</v>
          </cell>
          <cell r="H979" t="str">
            <v>Nữ</v>
          </cell>
          <cell r="I979">
            <v>9</v>
          </cell>
          <cell r="J979" t="str">
            <v>THCS Lai Hưng</v>
          </cell>
          <cell r="K979" t="str">
            <v>Bàu Bàng</v>
          </cell>
          <cell r="L979" t="str">
            <v>Giỏi</v>
          </cell>
          <cell r="M979" t="str">
            <v>Tốt</v>
          </cell>
          <cell r="N979">
            <v>9.3000000000000007</v>
          </cell>
          <cell r="O979">
            <v>38</v>
          </cell>
        </row>
        <row r="980">
          <cell r="B980">
            <v>970</v>
          </cell>
          <cell r="C980" t="str">
            <v>Thượng Huỳnh Thanh</v>
          </cell>
          <cell r="D980" t="str">
            <v>Thúy</v>
          </cell>
          <cell r="E980" t="str">
            <v>18/04/2000</v>
          </cell>
          <cell r="F980" t="str">
            <v>Bình Dương</v>
          </cell>
          <cell r="G980" t="str">
            <v>Kinh</v>
          </cell>
          <cell r="H980" t="str">
            <v>Nữ</v>
          </cell>
          <cell r="I980">
            <v>9</v>
          </cell>
          <cell r="J980" t="str">
            <v>THCS Ngô Thời Nhiệm</v>
          </cell>
          <cell r="K980" t="str">
            <v>TP Thủ Dầu Một</v>
          </cell>
          <cell r="L980" t="str">
            <v>Giỏi</v>
          </cell>
          <cell r="M980" t="str">
            <v>Tốt</v>
          </cell>
          <cell r="N980">
            <v>8.9</v>
          </cell>
          <cell r="O980">
            <v>87.5</v>
          </cell>
        </row>
        <row r="981">
          <cell r="B981">
            <v>971</v>
          </cell>
          <cell r="C981" t="str">
            <v>Đỗ Thị Hồng</v>
          </cell>
          <cell r="D981" t="str">
            <v>Thùy</v>
          </cell>
          <cell r="E981" t="str">
            <v>01/11/2000</v>
          </cell>
          <cell r="F981" t="str">
            <v>Bình Dương</v>
          </cell>
          <cell r="G981" t="str">
            <v>Kinh</v>
          </cell>
          <cell r="H981" t="str">
            <v>Nữ</v>
          </cell>
          <cell r="I981">
            <v>9</v>
          </cell>
          <cell r="J981" t="str">
            <v>THCS An Linh</v>
          </cell>
          <cell r="K981" t="str">
            <v>Phú Giáo</v>
          </cell>
          <cell r="L981" t="str">
            <v>Khá</v>
          </cell>
          <cell r="M981" t="str">
            <v>Tốt</v>
          </cell>
          <cell r="N981" t="str">
            <v>8,0</v>
          </cell>
          <cell r="O981">
            <v>43.5</v>
          </cell>
        </row>
        <row r="982">
          <cell r="B982">
            <v>972</v>
          </cell>
          <cell r="C982" t="str">
            <v>Võ Thị Trúc</v>
          </cell>
          <cell r="D982" t="str">
            <v>Thủy</v>
          </cell>
          <cell r="E982" t="str">
            <v>17/07/2000</v>
          </cell>
          <cell r="F982" t="str">
            <v>Bình Dương</v>
          </cell>
          <cell r="G982" t="str">
            <v>Kinh</v>
          </cell>
          <cell r="H982" t="str">
            <v>Nữ</v>
          </cell>
          <cell r="I982">
            <v>9</v>
          </cell>
          <cell r="J982" t="str">
            <v xml:space="preserve"> THCS Hội Nghĩa</v>
          </cell>
          <cell r="K982" t="str">
            <v>Tân Uyên</v>
          </cell>
          <cell r="L982" t="str">
            <v>Giỏi</v>
          </cell>
          <cell r="M982" t="str">
            <v>Tốt</v>
          </cell>
          <cell r="N982">
            <v>8.9</v>
          </cell>
          <cell r="O982">
            <v>61</v>
          </cell>
        </row>
        <row r="983">
          <cell r="B983">
            <v>973</v>
          </cell>
          <cell r="C983" t="str">
            <v>Hồ Bích</v>
          </cell>
          <cell r="D983" t="str">
            <v>Thủy</v>
          </cell>
          <cell r="E983" t="str">
            <v>17/01/2000</v>
          </cell>
          <cell r="F983" t="str">
            <v>TP Hồ Chí Minh</v>
          </cell>
          <cell r="G983" t="str">
            <v>Kinh</v>
          </cell>
          <cell r="H983" t="str">
            <v>Nữ</v>
          </cell>
          <cell r="I983">
            <v>9</v>
          </cell>
          <cell r="J983" t="str">
            <v>THCS Nguyễn Văn Trỗi</v>
          </cell>
          <cell r="K983" t="str">
            <v>Thuận An</v>
          </cell>
          <cell r="L983" t="str">
            <v>Giỏi</v>
          </cell>
          <cell r="M983" t="str">
            <v>Tốt</v>
          </cell>
          <cell r="N983" t="str">
            <v>9,5</v>
          </cell>
          <cell r="O983">
            <v>93.5</v>
          </cell>
        </row>
        <row r="984">
          <cell r="B984">
            <v>974</v>
          </cell>
          <cell r="C984" t="str">
            <v xml:space="preserve">Nguyễn Hoàng </v>
          </cell>
          <cell r="D984" t="str">
            <v>Thy</v>
          </cell>
          <cell r="E984" t="str">
            <v>20/10/2000</v>
          </cell>
          <cell r="F984" t="str">
            <v>Bình Dương</v>
          </cell>
          <cell r="G984" t="str">
            <v>Kinh</v>
          </cell>
          <cell r="H984" t="str">
            <v>Nữ</v>
          </cell>
          <cell r="I984">
            <v>9</v>
          </cell>
          <cell r="J984" t="str">
            <v>THCS Nguyễn Bỉnh Khiêm</v>
          </cell>
          <cell r="K984" t="str">
            <v>Dầu Tiếng</v>
          </cell>
          <cell r="L984" t="str">
            <v>Giỏi</v>
          </cell>
          <cell r="M984" t="str">
            <v>Tốt</v>
          </cell>
          <cell r="N984">
            <v>9.5</v>
          </cell>
          <cell r="O984">
            <v>114.5</v>
          </cell>
        </row>
        <row r="985">
          <cell r="B985">
            <v>975</v>
          </cell>
          <cell r="C985" t="str">
            <v>Trần Ngọc Diễm</v>
          </cell>
          <cell r="D985" t="str">
            <v>Thy</v>
          </cell>
          <cell r="E985" t="str">
            <v>15/06/2000</v>
          </cell>
          <cell r="F985" t="str">
            <v>Bình Dương</v>
          </cell>
          <cell r="G985" t="str">
            <v>Kinh</v>
          </cell>
          <cell r="H985" t="str">
            <v>Nữ</v>
          </cell>
          <cell r="I985">
            <v>9</v>
          </cell>
          <cell r="J985" t="str">
            <v>THCS Chu Văn An</v>
          </cell>
          <cell r="K985" t="str">
            <v>TP Thủ Dầu Một</v>
          </cell>
          <cell r="L985" t="str">
            <v>Khá</v>
          </cell>
          <cell r="M985" t="str">
            <v>Tốt</v>
          </cell>
          <cell r="N985">
            <v>9.5</v>
          </cell>
          <cell r="O985">
            <v>109.5</v>
          </cell>
        </row>
        <row r="986">
          <cell r="B986">
            <v>976</v>
          </cell>
          <cell r="C986" t="str">
            <v xml:space="preserve"> Lê Trần Thị Thủy</v>
          </cell>
          <cell r="D986" t="str">
            <v>Tiên</v>
          </cell>
          <cell r="E986" t="str">
            <v>28/10/2000</v>
          </cell>
          <cell r="F986" t="str">
            <v>Bình Dương</v>
          </cell>
          <cell r="G986" t="str">
            <v>Kinh</v>
          </cell>
          <cell r="H986" t="str">
            <v>Nữ</v>
          </cell>
          <cell r="I986">
            <v>9</v>
          </cell>
          <cell r="J986" t="str">
            <v>THPT Lê Lợi</v>
          </cell>
          <cell r="K986" t="str">
            <v>Bắc Tân Uyên</v>
          </cell>
          <cell r="L986" t="str">
            <v>Giỏi</v>
          </cell>
          <cell r="M986" t="str">
            <v>Tốt</v>
          </cell>
          <cell r="N986">
            <v>9.4</v>
          </cell>
          <cell r="O986">
            <v>56.5</v>
          </cell>
        </row>
        <row r="987">
          <cell r="B987">
            <v>977</v>
          </cell>
          <cell r="C987" t="str">
            <v>Võ Trường</v>
          </cell>
          <cell r="D987" t="str">
            <v>Tiến</v>
          </cell>
          <cell r="E987" t="str">
            <v>29/04/2000</v>
          </cell>
          <cell r="F987" t="str">
            <v>Bình Dương</v>
          </cell>
          <cell r="G987" t="str">
            <v>Kinh</v>
          </cell>
          <cell r="H987" t="str">
            <v>Nam</v>
          </cell>
          <cell r="I987">
            <v>9</v>
          </cell>
          <cell r="J987" t="str">
            <v>THCS Nguyễn Văn Tiết</v>
          </cell>
          <cell r="K987" t="str">
            <v>Thuận An</v>
          </cell>
          <cell r="L987" t="str">
            <v>Giỏi</v>
          </cell>
          <cell r="M987" t="str">
            <v>Tốt</v>
          </cell>
          <cell r="N987">
            <v>9</v>
          </cell>
          <cell r="O987">
            <v>109</v>
          </cell>
        </row>
        <row r="988">
          <cell r="B988">
            <v>978</v>
          </cell>
          <cell r="C988" t="str">
            <v>Lê Minh</v>
          </cell>
          <cell r="D988" t="str">
            <v>Tiến</v>
          </cell>
          <cell r="E988" t="str">
            <v>14/08/2000</v>
          </cell>
          <cell r="F988" t="str">
            <v>Bình Dương</v>
          </cell>
          <cell r="G988" t="str">
            <v>Kinh</v>
          </cell>
          <cell r="H988" t="str">
            <v>Nam</v>
          </cell>
          <cell r="I988">
            <v>9</v>
          </cell>
          <cell r="J988" t="str">
            <v>THCS Chu Văn An</v>
          </cell>
          <cell r="K988" t="str">
            <v>TP Thủ Dầu Một</v>
          </cell>
          <cell r="L988" t="str">
            <v>Giỏi</v>
          </cell>
          <cell r="M988" t="str">
            <v>Tốt</v>
          </cell>
          <cell r="N988">
            <v>9.4</v>
          </cell>
          <cell r="O988">
            <v>107.5</v>
          </cell>
        </row>
        <row r="989">
          <cell r="B989">
            <v>979</v>
          </cell>
          <cell r="C989" t="str">
            <v>Nguyễn Hương Bảo</v>
          </cell>
          <cell r="D989" t="str">
            <v>Trà</v>
          </cell>
          <cell r="E989" t="str">
            <v>18/01/2000</v>
          </cell>
          <cell r="F989" t="str">
            <v>TP Hồ Chí Minh</v>
          </cell>
          <cell r="G989" t="str">
            <v>Kinh</v>
          </cell>
          <cell r="H989" t="str">
            <v>Nữ</v>
          </cell>
          <cell r="I989">
            <v>9</v>
          </cell>
          <cell r="J989" t="str">
            <v>THCS Chu Văn An</v>
          </cell>
          <cell r="K989" t="str">
            <v>TP Thủ Dầu Một</v>
          </cell>
          <cell r="L989" t="str">
            <v>Giỏi</v>
          </cell>
          <cell r="M989" t="str">
            <v>Tốt</v>
          </cell>
          <cell r="N989">
            <v>9.8000000000000007</v>
          </cell>
          <cell r="O989">
            <v>127.5</v>
          </cell>
        </row>
        <row r="990">
          <cell r="B990">
            <v>980</v>
          </cell>
          <cell r="C990" t="str">
            <v>Nguyễn Bảo</v>
          </cell>
          <cell r="D990" t="str">
            <v>Trâm</v>
          </cell>
          <cell r="E990" t="str">
            <v>27/04/2000</v>
          </cell>
          <cell r="F990" t="str">
            <v>Bình Dương</v>
          </cell>
          <cell r="G990" t="str">
            <v>Kinh</v>
          </cell>
          <cell r="H990" t="str">
            <v>Nữ</v>
          </cell>
          <cell r="I990">
            <v>9</v>
          </cell>
          <cell r="J990" t="str">
            <v>THCS Tân Mỹ</v>
          </cell>
          <cell r="K990" t="str">
            <v>Bắc Tân Uyên</v>
          </cell>
          <cell r="L990" t="str">
            <v>Giỏi</v>
          </cell>
          <cell r="M990" t="str">
            <v>Tốt</v>
          </cell>
          <cell r="N990">
            <v>8.1</v>
          </cell>
          <cell r="O990">
            <v>32</v>
          </cell>
        </row>
        <row r="991">
          <cell r="B991">
            <v>981</v>
          </cell>
          <cell r="C991" t="str">
            <v>Đặng Ngọc Thùy</v>
          </cell>
          <cell r="D991" t="str">
            <v>Trâm</v>
          </cell>
          <cell r="E991" t="str">
            <v>25/09/2000</v>
          </cell>
          <cell r="F991" t="str">
            <v>Bình Dương</v>
          </cell>
          <cell r="G991" t="str">
            <v>Kinh</v>
          </cell>
          <cell r="H991" t="str">
            <v>Nữ</v>
          </cell>
          <cell r="I991">
            <v>9</v>
          </cell>
          <cell r="J991" t="str">
            <v>THCS Lai Uyên</v>
          </cell>
          <cell r="K991" t="str">
            <v>Bàu Bàng</v>
          </cell>
          <cell r="L991" t="str">
            <v>Giỏi</v>
          </cell>
          <cell r="M991" t="str">
            <v>Tốt</v>
          </cell>
          <cell r="N991" t="str">
            <v>8.5</v>
          </cell>
          <cell r="O991">
            <v>43</v>
          </cell>
        </row>
        <row r="992">
          <cell r="B992">
            <v>982</v>
          </cell>
          <cell r="C992" t="str">
            <v xml:space="preserve">Võ Huy </v>
          </cell>
          <cell r="D992" t="str">
            <v>Trần</v>
          </cell>
          <cell r="E992" t="str">
            <v>28/02/2000</v>
          </cell>
          <cell r="F992" t="str">
            <v>TP Hồ Chí Minh</v>
          </cell>
          <cell r="G992" t="str">
            <v>Kinh</v>
          </cell>
          <cell r="H992" t="str">
            <v>Nam</v>
          </cell>
          <cell r="I992">
            <v>9</v>
          </cell>
          <cell r="J992" t="str">
            <v>THCS Châu Văn Liêm</v>
          </cell>
          <cell r="K992" t="str">
            <v>Thuận An</v>
          </cell>
          <cell r="L992" t="str">
            <v>Giỏi</v>
          </cell>
          <cell r="M992" t="str">
            <v>Tốt</v>
          </cell>
          <cell r="N992">
            <v>9.6</v>
          </cell>
          <cell r="O992">
            <v>106.5</v>
          </cell>
        </row>
        <row r="993">
          <cell r="B993">
            <v>983</v>
          </cell>
          <cell r="C993" t="str">
            <v xml:space="preserve">Hoàng Thanh </v>
          </cell>
          <cell r="D993" t="str">
            <v>Trang</v>
          </cell>
          <cell r="E993" t="str">
            <v>11/04/2000</v>
          </cell>
          <cell r="F993" t="str">
            <v>Bình Dương</v>
          </cell>
          <cell r="G993" t="str">
            <v>Kinh</v>
          </cell>
          <cell r="H993" t="str">
            <v>Nữ</v>
          </cell>
          <cell r="I993">
            <v>9</v>
          </cell>
          <cell r="J993" t="str">
            <v>THCS Mỹ Phước</v>
          </cell>
          <cell r="K993" t="str">
            <v>Bến Cát</v>
          </cell>
          <cell r="L993" t="str">
            <v>Khá</v>
          </cell>
          <cell r="M993" t="str">
            <v>Tốt</v>
          </cell>
          <cell r="N993">
            <v>9.4</v>
          </cell>
          <cell r="O993">
            <v>93.5</v>
          </cell>
        </row>
        <row r="994">
          <cell r="B994">
            <v>984</v>
          </cell>
          <cell r="C994" t="str">
            <v>Đặng Thùy</v>
          </cell>
          <cell r="D994" t="str">
            <v>Trang</v>
          </cell>
          <cell r="E994" t="str">
            <v>31/07/2000</v>
          </cell>
          <cell r="F994" t="str">
            <v>Bình Dương</v>
          </cell>
          <cell r="G994" t="str">
            <v>Kinh</v>
          </cell>
          <cell r="H994" t="str">
            <v>Nữ</v>
          </cell>
          <cell r="I994">
            <v>9</v>
          </cell>
          <cell r="J994" t="str">
            <v>THCS An Lập</v>
          </cell>
          <cell r="K994" t="str">
            <v>Dầu Tiếng</v>
          </cell>
          <cell r="L994" t="str">
            <v>Khá</v>
          </cell>
          <cell r="M994" t="str">
            <v>Tốt</v>
          </cell>
          <cell r="N994" t="str">
            <v>8,0</v>
          </cell>
          <cell r="O994">
            <v>32</v>
          </cell>
        </row>
        <row r="995">
          <cell r="B995">
            <v>985</v>
          </cell>
          <cell r="C995" t="str">
            <v>Tống Thị Thùy</v>
          </cell>
          <cell r="D995" t="str">
            <v>Trang</v>
          </cell>
          <cell r="E995" t="str">
            <v>29/10/2000</v>
          </cell>
          <cell r="F995" t="str">
            <v>Bình Dương</v>
          </cell>
          <cell r="G995" t="str">
            <v>Kinh</v>
          </cell>
          <cell r="H995" t="str">
            <v>Nữ</v>
          </cell>
          <cell r="I995">
            <v>9</v>
          </cell>
          <cell r="J995" t="str">
            <v>THCS Tân Phước Khánh</v>
          </cell>
          <cell r="K995" t="str">
            <v>Tân Uyên</v>
          </cell>
          <cell r="L995" t="str">
            <v>Khá</v>
          </cell>
          <cell r="M995" t="str">
            <v>Tốt</v>
          </cell>
          <cell r="N995" t="str">
            <v>8.9</v>
          </cell>
          <cell r="O995" t="str">
            <v>Vắng</v>
          </cell>
        </row>
        <row r="996">
          <cell r="B996">
            <v>986</v>
          </cell>
          <cell r="C996" t="str">
            <v>Nguyễn Thị Hồng</v>
          </cell>
          <cell r="D996" t="str">
            <v>Trang</v>
          </cell>
          <cell r="E996" t="str">
            <v>22/11/2000</v>
          </cell>
          <cell r="F996" t="str">
            <v>Bình Dương</v>
          </cell>
          <cell r="G996" t="str">
            <v>Kinh</v>
          </cell>
          <cell r="H996" t="str">
            <v>Nữ</v>
          </cell>
          <cell r="I996">
            <v>9</v>
          </cell>
          <cell r="J996" t="str">
            <v>THCS Nguyễn Văn Cừ</v>
          </cell>
          <cell r="K996" t="str">
            <v>TP Thủ Dầu Một</v>
          </cell>
          <cell r="L996" t="str">
            <v>Giỏi</v>
          </cell>
          <cell r="M996" t="str">
            <v>Tốt</v>
          </cell>
          <cell r="N996">
            <v>8.6999999999999993</v>
          </cell>
          <cell r="O996">
            <v>54</v>
          </cell>
        </row>
        <row r="997">
          <cell r="B997">
            <v>987</v>
          </cell>
          <cell r="C997" t="str">
            <v>Hồ Minh</v>
          </cell>
          <cell r="D997" t="str">
            <v>Trí</v>
          </cell>
          <cell r="E997" t="str">
            <v>11/10/2000</v>
          </cell>
          <cell r="F997" t="str">
            <v>Bình Dương</v>
          </cell>
          <cell r="G997" t="str">
            <v>Kinh</v>
          </cell>
          <cell r="H997" t="str">
            <v>Nam</v>
          </cell>
          <cell r="I997">
            <v>9</v>
          </cell>
          <cell r="J997" t="str">
            <v>THCS Mỹ Phước</v>
          </cell>
          <cell r="K997" t="str">
            <v>Bến Cát</v>
          </cell>
          <cell r="L997" t="str">
            <v>Giỏi</v>
          </cell>
          <cell r="M997" t="str">
            <v>Tốt</v>
          </cell>
          <cell r="N997">
            <v>9</v>
          </cell>
          <cell r="O997">
            <v>106.5</v>
          </cell>
        </row>
        <row r="998">
          <cell r="B998">
            <v>988</v>
          </cell>
          <cell r="C998" t="str">
            <v>Ngô Thị Thùy</v>
          </cell>
          <cell r="D998" t="str">
            <v>Trinh</v>
          </cell>
          <cell r="E998" t="str">
            <v>26/11/2000</v>
          </cell>
          <cell r="F998" t="str">
            <v>TP Hồ Chí Minh</v>
          </cell>
          <cell r="G998" t="str">
            <v>Kinh</v>
          </cell>
          <cell r="H998" t="str">
            <v>Nữ</v>
          </cell>
          <cell r="I998">
            <v>9</v>
          </cell>
          <cell r="J998" t="str">
            <v>THCS Bình Thắng</v>
          </cell>
          <cell r="K998" t="str">
            <v>Dĩ An</v>
          </cell>
          <cell r="L998" t="str">
            <v>Giỏi</v>
          </cell>
          <cell r="M998" t="str">
            <v>Tốt</v>
          </cell>
          <cell r="N998" t="str">
            <v>8,8</v>
          </cell>
          <cell r="O998">
            <v>113</v>
          </cell>
        </row>
        <row r="999">
          <cell r="B999">
            <v>989</v>
          </cell>
          <cell r="C999" t="str">
            <v>Nguyễn Vương</v>
          </cell>
          <cell r="D999" t="str">
            <v>Trình</v>
          </cell>
          <cell r="E999" t="str">
            <v>27/07/2000</v>
          </cell>
          <cell r="F999" t="str">
            <v>Đồng Nai</v>
          </cell>
          <cell r="G999" t="str">
            <v>Kinh</v>
          </cell>
          <cell r="H999" t="str">
            <v>Nam</v>
          </cell>
          <cell r="I999">
            <v>9</v>
          </cell>
          <cell r="J999" t="str">
            <v>THCS Lạc An</v>
          </cell>
          <cell r="K999" t="str">
            <v>Bắc Tân Uyên</v>
          </cell>
          <cell r="L999" t="str">
            <v>Giỏi</v>
          </cell>
          <cell r="M999" t="str">
            <v>Tốt</v>
          </cell>
          <cell r="N999">
            <v>9.4</v>
          </cell>
          <cell r="O999">
            <v>100.5</v>
          </cell>
        </row>
        <row r="1000">
          <cell r="B1000">
            <v>990</v>
          </cell>
          <cell r="C1000" t="str">
            <v>Nguyễn Tấn</v>
          </cell>
          <cell r="D1000" t="str">
            <v>Trọng</v>
          </cell>
          <cell r="E1000" t="str">
            <v>27/08/2000</v>
          </cell>
          <cell r="F1000" t="str">
            <v>Bình Thuận</v>
          </cell>
          <cell r="G1000" t="str">
            <v>Kinh</v>
          </cell>
          <cell r="H1000" t="str">
            <v>Nam</v>
          </cell>
          <cell r="I1000">
            <v>9</v>
          </cell>
          <cell r="J1000" t="str">
            <v>THCS Bình An</v>
          </cell>
          <cell r="K1000" t="str">
            <v>Dĩ An</v>
          </cell>
          <cell r="L1000" t="str">
            <v>Giỏi</v>
          </cell>
          <cell r="M1000" t="str">
            <v>Tốt</v>
          </cell>
          <cell r="N1000" t="str">
            <v>9,9</v>
          </cell>
          <cell r="O1000">
            <v>144.5</v>
          </cell>
        </row>
        <row r="1001">
          <cell r="B1001">
            <v>991</v>
          </cell>
          <cell r="C1001" t="str">
            <v>Nguyễn Huỳnh Bảo</v>
          </cell>
          <cell r="D1001" t="str">
            <v>Trọng</v>
          </cell>
          <cell r="E1001" t="str">
            <v>27/02/2000</v>
          </cell>
          <cell r="F1001" t="str">
            <v>Bình Dương</v>
          </cell>
          <cell r="G1001" t="str">
            <v>Kinh</v>
          </cell>
          <cell r="H1001" t="str">
            <v>Nam</v>
          </cell>
          <cell r="I1001">
            <v>9</v>
          </cell>
          <cell r="J1001" t="str">
            <v>THCS Phú Mỹ</v>
          </cell>
          <cell r="K1001" t="str">
            <v>TP Thủ Dầu Một</v>
          </cell>
          <cell r="L1001" t="str">
            <v>Giỏi</v>
          </cell>
          <cell r="M1001" t="str">
            <v>Tốt</v>
          </cell>
          <cell r="N1001">
            <v>9.4</v>
          </cell>
          <cell r="O1001">
            <v>86.5</v>
          </cell>
        </row>
        <row r="1002">
          <cell r="B1002">
            <v>992</v>
          </cell>
          <cell r="C1002" t="str">
            <v>Nguyễn Thanh</v>
          </cell>
          <cell r="D1002" t="str">
            <v>Trúc</v>
          </cell>
          <cell r="E1002" t="str">
            <v>06/06/2000</v>
          </cell>
          <cell r="F1002" t="str">
            <v>Bình Dương</v>
          </cell>
          <cell r="G1002" t="str">
            <v>Kinh</v>
          </cell>
          <cell r="H1002" t="str">
            <v>Nữ</v>
          </cell>
          <cell r="I1002">
            <v>9</v>
          </cell>
          <cell r="J1002" t="str">
            <v>THCS Phú Mỹ</v>
          </cell>
          <cell r="K1002" t="str">
            <v>TP Thủ Dầu Một</v>
          </cell>
          <cell r="L1002" t="str">
            <v>Giỏi</v>
          </cell>
          <cell r="M1002" t="str">
            <v>Tốt</v>
          </cell>
          <cell r="N1002">
            <v>9.6</v>
          </cell>
          <cell r="O1002">
            <v>107</v>
          </cell>
        </row>
        <row r="1003">
          <cell r="B1003">
            <v>993</v>
          </cell>
          <cell r="C1003" t="str">
            <v>Nguyễn Thị Thanh</v>
          </cell>
          <cell r="D1003" t="str">
            <v>Trúc</v>
          </cell>
          <cell r="E1003" t="str">
            <v>26/11/2000</v>
          </cell>
          <cell r="F1003" t="str">
            <v>Bình Dương</v>
          </cell>
          <cell r="G1003" t="str">
            <v>Kinh</v>
          </cell>
          <cell r="H1003" t="str">
            <v>Nữ</v>
          </cell>
          <cell r="I1003">
            <v>9</v>
          </cell>
          <cell r="J1003" t="str">
            <v>THCS Tương Bình Hiệp</v>
          </cell>
          <cell r="K1003" t="str">
            <v>TP Thủ Dầu Một</v>
          </cell>
          <cell r="L1003" t="str">
            <v>Giỏi</v>
          </cell>
          <cell r="M1003" t="str">
            <v>Tốt</v>
          </cell>
          <cell r="N1003">
            <v>9.1</v>
          </cell>
          <cell r="O1003">
            <v>97</v>
          </cell>
        </row>
        <row r="1004">
          <cell r="B1004">
            <v>994</v>
          </cell>
          <cell r="C1004" t="str">
            <v>Nguyễn Thị Cẩm</v>
          </cell>
          <cell r="D1004" t="str">
            <v>Tú</v>
          </cell>
          <cell r="E1004" t="str">
            <v>09/11/2000</v>
          </cell>
          <cell r="F1004" t="str">
            <v>Bình Dương</v>
          </cell>
          <cell r="G1004" t="str">
            <v>Kinh</v>
          </cell>
          <cell r="H1004" t="str">
            <v>Nữ</v>
          </cell>
          <cell r="I1004">
            <v>9</v>
          </cell>
          <cell r="J1004" t="str">
            <v>THPT Lê Lợi</v>
          </cell>
          <cell r="K1004" t="str">
            <v>Bắc Tân Uyên</v>
          </cell>
          <cell r="L1004" t="str">
            <v>Giỏi</v>
          </cell>
          <cell r="M1004" t="str">
            <v>Tốt</v>
          </cell>
          <cell r="N1004">
            <v>8.1</v>
          </cell>
          <cell r="O1004">
            <v>44.5</v>
          </cell>
        </row>
        <row r="1005">
          <cell r="B1005">
            <v>995</v>
          </cell>
          <cell r="C1005" t="str">
            <v>Trần Lê Anh</v>
          </cell>
          <cell r="D1005" t="str">
            <v>Tú</v>
          </cell>
          <cell r="E1005" t="str">
            <v>17/12/2000</v>
          </cell>
          <cell r="F1005" t="str">
            <v>TP Hồ Chí Minh</v>
          </cell>
          <cell r="G1005" t="str">
            <v>Kinh</v>
          </cell>
          <cell r="H1005" t="str">
            <v>Nữ</v>
          </cell>
          <cell r="I1005">
            <v>9</v>
          </cell>
          <cell r="J1005" t="str">
            <v>THCS Trừ Văn Thố</v>
          </cell>
          <cell r="K1005" t="str">
            <v>Bàu Bàng</v>
          </cell>
          <cell r="L1005" t="str">
            <v>Khá</v>
          </cell>
          <cell r="M1005" t="str">
            <v>Tốt</v>
          </cell>
          <cell r="N1005">
            <v>8.9</v>
          </cell>
          <cell r="O1005">
            <v>45</v>
          </cell>
        </row>
        <row r="1006">
          <cell r="B1006">
            <v>996</v>
          </cell>
          <cell r="C1006" t="str">
            <v>Trần Thị Cẩm</v>
          </cell>
          <cell r="D1006" t="str">
            <v>Tú</v>
          </cell>
          <cell r="E1006" t="str">
            <v>02/04/2000</v>
          </cell>
          <cell r="F1006" t="str">
            <v>Bình Dương</v>
          </cell>
          <cell r="G1006" t="str">
            <v>Kinh</v>
          </cell>
          <cell r="H1006" t="str">
            <v>Nữ</v>
          </cell>
          <cell r="I1006">
            <v>9</v>
          </cell>
          <cell r="J1006" t="str">
            <v>TH&amp;THCS Tam lập</v>
          </cell>
          <cell r="K1006" t="str">
            <v>Phú Giáo</v>
          </cell>
          <cell r="L1006" t="str">
            <v>Giỏi</v>
          </cell>
          <cell r="M1006" t="str">
            <v>Tốt</v>
          </cell>
          <cell r="N1006">
            <v>9.1</v>
          </cell>
          <cell r="O1006">
            <v>59.5</v>
          </cell>
        </row>
        <row r="1007">
          <cell r="B1007">
            <v>997</v>
          </cell>
          <cell r="C1007" t="str">
            <v>Đoàn Thị Thanh</v>
          </cell>
          <cell r="D1007" t="str">
            <v>Tú</v>
          </cell>
          <cell r="E1007" t="str">
            <v>23/08/2000</v>
          </cell>
          <cell r="F1007" t="str">
            <v>Bình Dương</v>
          </cell>
          <cell r="G1007" t="str">
            <v>Kinh</v>
          </cell>
          <cell r="H1007" t="str">
            <v>Nữ</v>
          </cell>
          <cell r="I1007">
            <v>9</v>
          </cell>
          <cell r="J1007" t="str">
            <v>THCS  Định Hoà</v>
          </cell>
          <cell r="K1007" t="str">
            <v>TP Thủ Dầu Một</v>
          </cell>
          <cell r="L1007" t="str">
            <v>Khá</v>
          </cell>
          <cell r="M1007" t="str">
            <v>Tốt</v>
          </cell>
          <cell r="N1007">
            <v>9.1</v>
          </cell>
          <cell r="O1007">
            <v>73.5</v>
          </cell>
        </row>
        <row r="1008">
          <cell r="B1008">
            <v>998</v>
          </cell>
          <cell r="C1008" t="str">
            <v>Mai Phương</v>
          </cell>
          <cell r="D1008" t="str">
            <v>Uyên</v>
          </cell>
          <cell r="E1008" t="str">
            <v>17/06/2000</v>
          </cell>
          <cell r="F1008" t="str">
            <v>Bình Dương</v>
          </cell>
          <cell r="G1008" t="str">
            <v>Kinh</v>
          </cell>
          <cell r="H1008" t="str">
            <v>Nữ</v>
          </cell>
          <cell r="I1008">
            <v>9</v>
          </cell>
          <cell r="J1008" t="str">
            <v>THCS Long Bình</v>
          </cell>
          <cell r="K1008" t="str">
            <v>Bàu Bàng</v>
          </cell>
          <cell r="L1008" t="str">
            <v>Giỏi</v>
          </cell>
          <cell r="M1008" t="str">
            <v>Tốt</v>
          </cell>
          <cell r="N1008">
            <v>9.6999999999999993</v>
          </cell>
          <cell r="O1008">
            <v>119</v>
          </cell>
        </row>
        <row r="1009">
          <cell r="B1009">
            <v>999</v>
          </cell>
          <cell r="C1009" t="str">
            <v xml:space="preserve">Nguyễn Lê Cát </v>
          </cell>
          <cell r="D1009" t="str">
            <v>Uyên</v>
          </cell>
          <cell r="E1009" t="str">
            <v>03/01/2000</v>
          </cell>
          <cell r="F1009" t="str">
            <v>Bình Dương</v>
          </cell>
          <cell r="G1009" t="str">
            <v>Kinh</v>
          </cell>
          <cell r="H1009" t="str">
            <v>Nữ</v>
          </cell>
          <cell r="I1009">
            <v>9</v>
          </cell>
          <cell r="J1009" t="str">
            <v>THCS Mỹ Phước</v>
          </cell>
          <cell r="K1009" t="str">
            <v>Bến Cát</v>
          </cell>
          <cell r="L1009" t="str">
            <v>Giỏi</v>
          </cell>
          <cell r="M1009" t="str">
            <v>Tốt</v>
          </cell>
          <cell r="N1009">
            <v>9.3000000000000007</v>
          </cell>
          <cell r="O1009">
            <v>107</v>
          </cell>
        </row>
        <row r="1010">
          <cell r="B1010">
            <v>1000</v>
          </cell>
          <cell r="C1010" t="str">
            <v>Vũ Trần Mỹ</v>
          </cell>
          <cell r="D1010" t="str">
            <v>Uyên</v>
          </cell>
          <cell r="E1010" t="str">
            <v>22/12/2000</v>
          </cell>
          <cell r="F1010" t="str">
            <v>Bình Dương</v>
          </cell>
          <cell r="G1010" t="str">
            <v>Kinh</v>
          </cell>
          <cell r="H1010" t="str">
            <v>Nữ</v>
          </cell>
          <cell r="I1010">
            <v>9</v>
          </cell>
          <cell r="J1010" t="str">
            <v>THCS Bình Thắng</v>
          </cell>
          <cell r="K1010" t="str">
            <v>Dĩ An</v>
          </cell>
          <cell r="L1010" t="str">
            <v>Giỏi</v>
          </cell>
          <cell r="M1010" t="str">
            <v>Tốt</v>
          </cell>
          <cell r="N1010" t="str">
            <v>9,7</v>
          </cell>
          <cell r="O1010">
            <v>151.5</v>
          </cell>
        </row>
        <row r="1011">
          <cell r="B1011">
            <v>1001</v>
          </cell>
          <cell r="C1011" t="str">
            <v xml:space="preserve">Nguyễn Phước Phương </v>
          </cell>
          <cell r="D1011" t="str">
            <v>Uyên</v>
          </cell>
          <cell r="E1011" t="str">
            <v>23/07/2000</v>
          </cell>
          <cell r="F1011" t="str">
            <v>TP Hồ Chí Minh</v>
          </cell>
          <cell r="G1011" t="str">
            <v>Kinh</v>
          </cell>
          <cell r="H1011" t="str">
            <v>Nữ</v>
          </cell>
          <cell r="I1011">
            <v>9</v>
          </cell>
          <cell r="J1011" t="str">
            <v>THCS Chu Văn An</v>
          </cell>
          <cell r="K1011" t="str">
            <v>TP Thủ Dầu Một</v>
          </cell>
          <cell r="L1011" t="str">
            <v>Giỏi</v>
          </cell>
          <cell r="M1011" t="str">
            <v>Tốt</v>
          </cell>
          <cell r="N1011">
            <v>9.4</v>
          </cell>
          <cell r="O1011">
            <v>108.5</v>
          </cell>
        </row>
        <row r="1012">
          <cell r="B1012">
            <v>1002</v>
          </cell>
          <cell r="C1012" t="str">
            <v>Trịnh Trần Khánh</v>
          </cell>
          <cell r="D1012" t="str">
            <v>Uyên</v>
          </cell>
          <cell r="E1012" t="str">
            <v>13/03/2000</v>
          </cell>
          <cell r="F1012" t="str">
            <v>Bình Dương</v>
          </cell>
          <cell r="G1012" t="str">
            <v>Kinh</v>
          </cell>
          <cell r="H1012" t="str">
            <v>Nữ</v>
          </cell>
          <cell r="I1012">
            <v>9</v>
          </cell>
          <cell r="J1012" t="str">
            <v>THCS Chu Văn An</v>
          </cell>
          <cell r="K1012" t="str">
            <v>TP Thủ Dầu Một</v>
          </cell>
          <cell r="L1012" t="str">
            <v>Giỏi</v>
          </cell>
          <cell r="M1012" t="str">
            <v>Tốt</v>
          </cell>
          <cell r="N1012">
            <v>8.5</v>
          </cell>
          <cell r="O1012">
            <v>108</v>
          </cell>
        </row>
        <row r="1013">
          <cell r="B1013">
            <v>1003</v>
          </cell>
          <cell r="C1013" t="str">
            <v>Trịnh Minh</v>
          </cell>
          <cell r="D1013" t="str">
            <v>Vân</v>
          </cell>
          <cell r="E1013" t="str">
            <v>28/09/2000</v>
          </cell>
          <cell r="F1013" t="str">
            <v>Bình Dương</v>
          </cell>
          <cell r="G1013" t="str">
            <v>Kinh</v>
          </cell>
          <cell r="H1013" t="str">
            <v>Nữ</v>
          </cell>
          <cell r="I1013">
            <v>9</v>
          </cell>
          <cell r="J1013" t="str">
            <v>THCS Lê Thị Trung</v>
          </cell>
          <cell r="K1013" t="str">
            <v>Tân Uyên</v>
          </cell>
          <cell r="L1013" t="str">
            <v>Giỏi</v>
          </cell>
          <cell r="M1013" t="str">
            <v>Tốt</v>
          </cell>
          <cell r="N1013" t="str">
            <v>9.9</v>
          </cell>
          <cell r="O1013">
            <v>134.5</v>
          </cell>
        </row>
        <row r="1014">
          <cell r="B1014">
            <v>1004</v>
          </cell>
          <cell r="C1014" t="str">
            <v>Nguyễn Nghi</v>
          </cell>
          <cell r="D1014" t="str">
            <v>Văn</v>
          </cell>
          <cell r="E1014" t="str">
            <v>02/11/2000</v>
          </cell>
          <cell r="F1014" t="str">
            <v>TP Hồ Chí Minh</v>
          </cell>
          <cell r="G1014" t="str">
            <v>Kinh</v>
          </cell>
          <cell r="H1014" t="str">
            <v>Nữ</v>
          </cell>
          <cell r="I1014">
            <v>9</v>
          </cell>
          <cell r="J1014" t="str">
            <v>THCS Chu Văn An</v>
          </cell>
          <cell r="K1014" t="str">
            <v>TP Thủ Dầu Một</v>
          </cell>
          <cell r="L1014" t="str">
            <v>Giỏi</v>
          </cell>
          <cell r="M1014" t="str">
            <v>Tốt</v>
          </cell>
          <cell r="N1014">
            <v>9.5</v>
          </cell>
          <cell r="O1014">
            <v>125.5</v>
          </cell>
        </row>
        <row r="1015">
          <cell r="B1015">
            <v>1005</v>
          </cell>
          <cell r="C1015" t="str">
            <v>Nguyễn Anh</v>
          </cell>
          <cell r="D1015" t="str">
            <v>Vũ</v>
          </cell>
          <cell r="E1015" t="str">
            <v>30/03/2000</v>
          </cell>
          <cell r="F1015" t="str">
            <v>TP Hồ Chí Minh</v>
          </cell>
          <cell r="G1015" t="str">
            <v>Kinh</v>
          </cell>
          <cell r="H1015" t="str">
            <v>Nam</v>
          </cell>
          <cell r="I1015">
            <v>9</v>
          </cell>
          <cell r="J1015" t="str">
            <v>THCS Võ Trường Toản</v>
          </cell>
          <cell r="K1015" t="str">
            <v>Dĩ An</v>
          </cell>
          <cell r="L1015" t="str">
            <v>Giỏi</v>
          </cell>
          <cell r="M1015" t="str">
            <v>Tốt</v>
          </cell>
          <cell r="N1015" t="str">
            <v>9,0</v>
          </cell>
          <cell r="O1015">
            <v>133.5</v>
          </cell>
        </row>
        <row r="1016">
          <cell r="B1016">
            <v>1006</v>
          </cell>
          <cell r="C1016" t="str">
            <v xml:space="preserve">Nguyễn Thị Tường </v>
          </cell>
          <cell r="D1016" t="str">
            <v>Vy</v>
          </cell>
          <cell r="E1016" t="str">
            <v>17/03/2000</v>
          </cell>
          <cell r="F1016" t="str">
            <v>Bình Dương</v>
          </cell>
          <cell r="G1016" t="str">
            <v>Kinh</v>
          </cell>
          <cell r="H1016" t="str">
            <v>Nữ</v>
          </cell>
          <cell r="I1016">
            <v>9</v>
          </cell>
          <cell r="J1016" t="str">
            <v>THCS Long Hòa</v>
          </cell>
          <cell r="K1016" t="str">
            <v>Dầu Tiếng</v>
          </cell>
          <cell r="L1016" t="str">
            <v>Giỏi</v>
          </cell>
          <cell r="M1016" t="str">
            <v>Tốt</v>
          </cell>
          <cell r="N1016" t="str">
            <v>8.4</v>
          </cell>
          <cell r="O1016">
            <v>39</v>
          </cell>
        </row>
        <row r="1017">
          <cell r="B1017">
            <v>1007</v>
          </cell>
          <cell r="C1017" t="str">
            <v>Nguyễn Tiểu</v>
          </cell>
          <cell r="D1017" t="str">
            <v>Xuân</v>
          </cell>
          <cell r="E1017" t="str">
            <v>20/04/2000</v>
          </cell>
          <cell r="F1017" t="str">
            <v>Bình Dương</v>
          </cell>
          <cell r="G1017" t="str">
            <v>Kinh</v>
          </cell>
          <cell r="H1017" t="str">
            <v>Nữ</v>
          </cell>
          <cell r="I1017">
            <v>9</v>
          </cell>
          <cell r="J1017" t="str">
            <v>THCS Bùi Thị Xuân</v>
          </cell>
          <cell r="K1017" t="str">
            <v>Phú Giáo</v>
          </cell>
          <cell r="L1017" t="str">
            <v>Giỏi</v>
          </cell>
          <cell r="M1017" t="str">
            <v>Tốt</v>
          </cell>
          <cell r="N1017">
            <v>8.6999999999999993</v>
          </cell>
          <cell r="O1017">
            <v>56.5</v>
          </cell>
        </row>
        <row r="1018">
          <cell r="B1018">
            <v>1008</v>
          </cell>
          <cell r="C1018" t="str">
            <v>Nguyễn Hoàng</v>
          </cell>
          <cell r="D1018" t="str">
            <v>Yến</v>
          </cell>
          <cell r="E1018" t="str">
            <v>15/7/2000</v>
          </cell>
          <cell r="F1018" t="str">
            <v>Bình Dương</v>
          </cell>
          <cell r="G1018" t="str">
            <v>Kinh</v>
          </cell>
          <cell r="H1018" t="str">
            <v>Nữ</v>
          </cell>
          <cell r="I1018">
            <v>9</v>
          </cell>
          <cell r="J1018" t="str">
            <v>THCS Mỹ Phước</v>
          </cell>
          <cell r="K1018" t="str">
            <v>Bến Cát</v>
          </cell>
          <cell r="L1018" t="str">
            <v>Giỏi</v>
          </cell>
          <cell r="M1018" t="str">
            <v>Tốt</v>
          </cell>
          <cell r="N1018">
            <v>9.3000000000000007</v>
          </cell>
          <cell r="O1018">
            <v>107.5</v>
          </cell>
        </row>
        <row r="1019">
          <cell r="B1019">
            <v>1009</v>
          </cell>
          <cell r="C1019" t="str">
            <v>Phạm Thị Hải</v>
          </cell>
          <cell r="D1019" t="str">
            <v>Yến</v>
          </cell>
          <cell r="E1019" t="str">
            <v>13/12/2000</v>
          </cell>
          <cell r="F1019" t="str">
            <v>TP Hồ Chí Minh</v>
          </cell>
          <cell r="G1019" t="str">
            <v>Kinh</v>
          </cell>
          <cell r="H1019" t="str">
            <v>Nữ</v>
          </cell>
          <cell r="I1019">
            <v>9</v>
          </cell>
          <cell r="J1019" t="str">
            <v>THCS Đông Hòa</v>
          </cell>
          <cell r="K1019" t="str">
            <v>Dĩ An</v>
          </cell>
          <cell r="L1019" t="str">
            <v>Khá</v>
          </cell>
          <cell r="M1019" t="str">
            <v>Tốt</v>
          </cell>
          <cell r="N1019" t="str">
            <v>8,1</v>
          </cell>
          <cell r="O1019">
            <v>69.5</v>
          </cell>
        </row>
        <row r="1020">
          <cell r="B1020">
            <v>1430</v>
          </cell>
          <cell r="C1020" t="str">
            <v>Phùng Viết</v>
          </cell>
          <cell r="D1020" t="str">
            <v>Sơn</v>
          </cell>
          <cell r="E1020" t="str">
            <v>20/5/2000</v>
          </cell>
          <cell r="F1020" t="str">
            <v>Nghệ An</v>
          </cell>
          <cell r="G1020" t="str">
            <v>Kinh</v>
          </cell>
          <cell r="H1020" t="str">
            <v>Nam</v>
          </cell>
          <cell r="I1020">
            <v>9</v>
          </cell>
          <cell r="J1020" t="str">
            <v>THCS Vĩnh Hòa</v>
          </cell>
          <cell r="K1020" t="str">
            <v>Phú Giáo</v>
          </cell>
          <cell r="L1020" t="str">
            <v>Khá</v>
          </cell>
          <cell r="M1020" t="str">
            <v>Tốt</v>
          </cell>
          <cell r="N1020">
            <v>8</v>
          </cell>
          <cell r="O1020">
            <v>47</v>
          </cell>
        </row>
        <row r="1021">
          <cell r="B1021">
            <v>1010</v>
          </cell>
          <cell r="C1021" t="str">
            <v>Nguyễn Thị Kim</v>
          </cell>
          <cell r="D1021" t="str">
            <v>Anh</v>
          </cell>
          <cell r="E1021" t="str">
            <v>21/01/2000</v>
          </cell>
          <cell r="F1021" t="str">
            <v>Bình Dương</v>
          </cell>
          <cell r="G1021" t="str">
            <v>Kinh</v>
          </cell>
          <cell r="H1021" t="str">
            <v>Nữ</v>
          </cell>
          <cell r="I1021">
            <v>9</v>
          </cell>
          <cell r="J1021" t="str">
            <v>THCS Cây Trường</v>
          </cell>
          <cell r="K1021" t="str">
            <v>Bàu Bàng</v>
          </cell>
          <cell r="L1021" t="str">
            <v>Khá</v>
          </cell>
          <cell r="M1021" t="str">
            <v>Tốt</v>
          </cell>
          <cell r="N1021" t="str">
            <v>8.7</v>
          </cell>
          <cell r="O1021">
            <v>0</v>
          </cell>
        </row>
        <row r="1022">
          <cell r="B1022">
            <v>1011</v>
          </cell>
          <cell r="C1022" t="str">
            <v>Lê Huy Tiến</v>
          </cell>
          <cell r="D1022" t="str">
            <v>Anh</v>
          </cell>
          <cell r="E1022" t="str">
            <v>17/10/2000</v>
          </cell>
          <cell r="F1022" t="str">
            <v>Bình Dương</v>
          </cell>
          <cell r="G1022" t="str">
            <v>Kinh</v>
          </cell>
          <cell r="H1022" t="str">
            <v>Nam</v>
          </cell>
          <cell r="I1022">
            <v>9</v>
          </cell>
          <cell r="J1022" t="str">
            <v>THCS Dĩ An</v>
          </cell>
          <cell r="K1022" t="str">
            <v>Dĩ An</v>
          </cell>
          <cell r="L1022" t="str">
            <v>Giỏi</v>
          </cell>
          <cell r="M1022" t="str">
            <v>Tốt</v>
          </cell>
          <cell r="N1022" t="str">
            <v>9,5</v>
          </cell>
          <cell r="O1022">
            <v>3.75</v>
          </cell>
        </row>
        <row r="1023">
          <cell r="B1023">
            <v>1012</v>
          </cell>
          <cell r="C1023" t="str">
            <v>Nguyễn Thị Vân</v>
          </cell>
          <cell r="D1023" t="str">
            <v>Anh</v>
          </cell>
          <cell r="E1023" t="str">
            <v>03/06/2000</v>
          </cell>
          <cell r="F1023" t="str">
            <v>Thái Bình</v>
          </cell>
          <cell r="G1023" t="str">
            <v>Kinh</v>
          </cell>
          <cell r="H1023" t="str">
            <v>Nữ</v>
          </cell>
          <cell r="I1023">
            <v>9</v>
          </cell>
          <cell r="J1023" t="str">
            <v>THCS Tân Đông Hiệp</v>
          </cell>
          <cell r="K1023" t="str">
            <v>Dĩ An</v>
          </cell>
          <cell r="L1023" t="str">
            <v>Khá</v>
          </cell>
          <cell r="M1023" t="str">
            <v>Tốt</v>
          </cell>
          <cell r="N1023" t="str">
            <v>9,5</v>
          </cell>
          <cell r="O1023">
            <v>3.25</v>
          </cell>
        </row>
        <row r="1024">
          <cell r="B1024">
            <v>1013</v>
          </cell>
          <cell r="C1024" t="str">
            <v>Nguyễn Thị Kim</v>
          </cell>
          <cell r="D1024" t="str">
            <v>Anh</v>
          </cell>
          <cell r="E1024" t="str">
            <v>14/09/2000</v>
          </cell>
          <cell r="F1024" t="str">
            <v>Bình Dương</v>
          </cell>
          <cell r="G1024" t="str">
            <v>Kinh</v>
          </cell>
          <cell r="H1024" t="str">
            <v>Nữ</v>
          </cell>
          <cell r="I1024">
            <v>9</v>
          </cell>
          <cell r="J1024" t="str">
            <v>THCS Bình Chuẩn</v>
          </cell>
          <cell r="K1024" t="str">
            <v>Thuận An</v>
          </cell>
          <cell r="L1024" t="str">
            <v>Giỏi</v>
          </cell>
          <cell r="M1024" t="str">
            <v>Tốt</v>
          </cell>
          <cell r="N1024">
            <v>8.6999999999999993</v>
          </cell>
          <cell r="O1024">
            <v>1.75</v>
          </cell>
        </row>
        <row r="1025">
          <cell r="B1025">
            <v>1014</v>
          </cell>
          <cell r="C1025" t="str">
            <v>Nguyễn Phạm Tuấn</v>
          </cell>
          <cell r="D1025" t="str">
            <v>Anh</v>
          </cell>
          <cell r="E1025" t="str">
            <v>08/02/2000</v>
          </cell>
          <cell r="F1025" t="str">
            <v>TP Hồ Chí Minh</v>
          </cell>
          <cell r="G1025" t="str">
            <v>Kinh</v>
          </cell>
          <cell r="H1025" t="str">
            <v>Nam</v>
          </cell>
          <cell r="I1025">
            <v>9</v>
          </cell>
          <cell r="J1025" t="str">
            <v>THCS Nguyễn Văn Trỗi</v>
          </cell>
          <cell r="K1025" t="str">
            <v>Thuận An</v>
          </cell>
          <cell r="L1025" t="str">
            <v>Giỏi</v>
          </cell>
          <cell r="M1025" t="str">
            <v>Tốt</v>
          </cell>
          <cell r="N1025">
            <v>9.4</v>
          </cell>
          <cell r="O1025">
            <v>7.5</v>
          </cell>
        </row>
        <row r="1026">
          <cell r="B1026">
            <v>1015</v>
          </cell>
          <cell r="C1026" t="str">
            <v>Nguyễn Chung</v>
          </cell>
          <cell r="D1026" t="str">
            <v>Anh</v>
          </cell>
          <cell r="E1026" t="str">
            <v>03/10/2000</v>
          </cell>
          <cell r="F1026" t="str">
            <v>Bình Dương</v>
          </cell>
          <cell r="G1026" t="str">
            <v>Kinh</v>
          </cell>
          <cell r="H1026" t="str">
            <v>Nam</v>
          </cell>
          <cell r="I1026">
            <v>9</v>
          </cell>
          <cell r="J1026" t="str">
            <v>THCS Nguyễn Viết Xuân</v>
          </cell>
          <cell r="K1026" t="str">
            <v>TP Thủ Dầu Một</v>
          </cell>
          <cell r="L1026" t="str">
            <v>Giỏi</v>
          </cell>
          <cell r="M1026" t="str">
            <v>Tốt</v>
          </cell>
          <cell r="N1026">
            <v>9.9</v>
          </cell>
          <cell r="O1026">
            <v>10</v>
          </cell>
        </row>
        <row r="1027">
          <cell r="B1027">
            <v>1016</v>
          </cell>
          <cell r="C1027" t="str">
            <v>Ngô Minh</v>
          </cell>
          <cell r="D1027" t="str">
            <v>Cảnh</v>
          </cell>
          <cell r="E1027" t="str">
            <v>11/07/2000</v>
          </cell>
          <cell r="F1027" t="str">
            <v>Bình Dương</v>
          </cell>
          <cell r="G1027" t="str">
            <v>Kinh</v>
          </cell>
          <cell r="H1027" t="str">
            <v>Nam</v>
          </cell>
          <cell r="I1027">
            <v>9</v>
          </cell>
          <cell r="J1027" t="str">
            <v>THCS  Định Hoà</v>
          </cell>
          <cell r="K1027" t="str">
            <v>TP Thủ Dầu Một</v>
          </cell>
          <cell r="L1027" t="str">
            <v>Giỏi</v>
          </cell>
          <cell r="M1027" t="str">
            <v>Tốt</v>
          </cell>
          <cell r="N1027">
            <v>9.4</v>
          </cell>
          <cell r="O1027">
            <v>3.25</v>
          </cell>
        </row>
        <row r="1028">
          <cell r="B1028">
            <v>1017</v>
          </cell>
          <cell r="C1028" t="str">
            <v>Nguyễn Thanh</v>
          </cell>
          <cell r="D1028" t="str">
            <v>Cao</v>
          </cell>
          <cell r="E1028" t="str">
            <v>05/11/2000</v>
          </cell>
          <cell r="F1028" t="str">
            <v>Bình Dương</v>
          </cell>
          <cell r="G1028" t="str">
            <v>Kinh</v>
          </cell>
          <cell r="H1028" t="str">
            <v>Nam</v>
          </cell>
          <cell r="I1028">
            <v>9</v>
          </cell>
          <cell r="J1028" t="str">
            <v>THCS Tân Đông Hiệp</v>
          </cell>
          <cell r="K1028" t="str">
            <v>Dĩ An</v>
          </cell>
          <cell r="L1028" t="str">
            <v>Khá</v>
          </cell>
          <cell r="M1028" t="str">
            <v>Tốt</v>
          </cell>
          <cell r="N1028" t="str">
            <v>9,2</v>
          </cell>
          <cell r="O1028">
            <v>3.5</v>
          </cell>
        </row>
        <row r="1029">
          <cell r="B1029">
            <v>1018</v>
          </cell>
          <cell r="C1029" t="str">
            <v>Hồ Thị Kim</v>
          </cell>
          <cell r="D1029" t="str">
            <v>Châu</v>
          </cell>
          <cell r="E1029" t="str">
            <v>18/06/2000</v>
          </cell>
          <cell r="F1029" t="str">
            <v>Bến Tre</v>
          </cell>
          <cell r="G1029" t="str">
            <v>Kinh</v>
          </cell>
          <cell r="H1029" t="str">
            <v>Nữ</v>
          </cell>
          <cell r="I1029">
            <v>9</v>
          </cell>
          <cell r="J1029" t="str">
            <v xml:space="preserve">THCS Cây Trường </v>
          </cell>
          <cell r="K1029" t="str">
            <v>Bàu Bàng</v>
          </cell>
          <cell r="L1029" t="str">
            <v>Khá</v>
          </cell>
          <cell r="M1029" t="str">
            <v>Tốt</v>
          </cell>
          <cell r="N1029" t="str">
            <v>8.5</v>
          </cell>
          <cell r="O1029">
            <v>0</v>
          </cell>
        </row>
        <row r="1030">
          <cell r="B1030">
            <v>1019</v>
          </cell>
          <cell r="C1030" t="str">
            <v>Nguyễn Như Hồng</v>
          </cell>
          <cell r="D1030" t="str">
            <v>Châu</v>
          </cell>
          <cell r="E1030" t="str">
            <v>23/06/2000</v>
          </cell>
          <cell r="F1030" t="str">
            <v>Bình Dương</v>
          </cell>
          <cell r="G1030" t="str">
            <v>Kinh</v>
          </cell>
          <cell r="H1030" t="str">
            <v>Nữ</v>
          </cell>
          <cell r="I1030">
            <v>9</v>
          </cell>
          <cell r="J1030" t="str">
            <v>THCS Phú Cường</v>
          </cell>
          <cell r="K1030" t="str">
            <v>TP Thủ Dầu Một</v>
          </cell>
          <cell r="L1030" t="str">
            <v>Khá</v>
          </cell>
          <cell r="M1030" t="str">
            <v>Tốt</v>
          </cell>
          <cell r="N1030">
            <v>8.3000000000000007</v>
          </cell>
          <cell r="O1030">
            <v>0</v>
          </cell>
        </row>
        <row r="1031">
          <cell r="B1031">
            <v>1020</v>
          </cell>
          <cell r="C1031" t="str">
            <v xml:space="preserve">Đoàn Thị Kim </v>
          </cell>
          <cell r="D1031" t="str">
            <v>Cúc</v>
          </cell>
          <cell r="E1031" t="str">
            <v>06/01/2000</v>
          </cell>
          <cell r="F1031" t="str">
            <v>Bình Dương</v>
          </cell>
          <cell r="G1031" t="str">
            <v>Kinh</v>
          </cell>
          <cell r="H1031" t="str">
            <v>Nữ</v>
          </cell>
          <cell r="I1031">
            <v>9</v>
          </cell>
          <cell r="J1031" t="str">
            <v>THCS Minh Hòa</v>
          </cell>
          <cell r="K1031" t="str">
            <v>Dầu Tiếng</v>
          </cell>
          <cell r="L1031" t="str">
            <v>Khá</v>
          </cell>
          <cell r="M1031" t="str">
            <v>Tốt</v>
          </cell>
          <cell r="N1031" t="str">
            <v>9,1</v>
          </cell>
          <cell r="O1031">
            <v>0.25</v>
          </cell>
        </row>
        <row r="1032">
          <cell r="B1032">
            <v>1021</v>
          </cell>
          <cell r="C1032" t="str">
            <v>Nguyễn Quốc</v>
          </cell>
          <cell r="D1032" t="str">
            <v>Đạt</v>
          </cell>
          <cell r="E1032" t="str">
            <v>07/05/2000</v>
          </cell>
          <cell r="F1032" t="str">
            <v>Bình Dương</v>
          </cell>
          <cell r="G1032" t="str">
            <v>Kinh</v>
          </cell>
          <cell r="H1032" t="str">
            <v>Nữ</v>
          </cell>
          <cell r="I1032">
            <v>9</v>
          </cell>
          <cell r="J1032" t="str">
            <v>THCS Huỳnh Văn Lũy</v>
          </cell>
          <cell r="K1032" t="str">
            <v>Tân Uyên</v>
          </cell>
          <cell r="L1032" t="str">
            <v xml:space="preserve">Khá </v>
          </cell>
          <cell r="M1032" t="str">
            <v>Tốt</v>
          </cell>
          <cell r="N1032">
            <v>8</v>
          </cell>
          <cell r="O1032">
            <v>1.75</v>
          </cell>
        </row>
        <row r="1033">
          <cell r="B1033">
            <v>1022</v>
          </cell>
          <cell r="C1033" t="str">
            <v>Huỳnh Thanh</v>
          </cell>
          <cell r="D1033" t="str">
            <v>Điền</v>
          </cell>
          <cell r="E1033" t="str">
            <v>06/07/2000</v>
          </cell>
          <cell r="F1033" t="str">
            <v>Bình Dương</v>
          </cell>
          <cell r="G1033" t="str">
            <v>Kinh</v>
          </cell>
          <cell r="H1033" t="str">
            <v>Nam</v>
          </cell>
          <cell r="I1033">
            <v>9</v>
          </cell>
          <cell r="J1033" t="str">
            <v>THCS An Linh</v>
          </cell>
          <cell r="K1033" t="str">
            <v>Phú Giáo</v>
          </cell>
          <cell r="L1033" t="str">
            <v>Giỏi</v>
          </cell>
          <cell r="M1033" t="str">
            <v>Tốt</v>
          </cell>
          <cell r="N1033" t="str">
            <v>9,1</v>
          </cell>
          <cell r="O1033">
            <v>1.75</v>
          </cell>
        </row>
        <row r="1034">
          <cell r="B1034">
            <v>1023</v>
          </cell>
          <cell r="C1034" t="str">
            <v>Nguyễn Thị Thanh</v>
          </cell>
          <cell r="D1034" t="str">
            <v>Diệu</v>
          </cell>
          <cell r="E1034" t="str">
            <v>18/11/2000</v>
          </cell>
          <cell r="F1034" t="str">
            <v>Bình Dương</v>
          </cell>
          <cell r="G1034" t="str">
            <v>Kinh</v>
          </cell>
          <cell r="H1034" t="str">
            <v>Nữ</v>
          </cell>
          <cell r="I1034">
            <v>9</v>
          </cell>
          <cell r="J1034" t="str">
            <v xml:space="preserve"> THCS Hội Nghĩa</v>
          </cell>
          <cell r="K1034" t="str">
            <v>Tân Uyên</v>
          </cell>
          <cell r="L1034" t="str">
            <v>Giỏi</v>
          </cell>
          <cell r="M1034" t="str">
            <v>Tốt</v>
          </cell>
          <cell r="N1034">
            <v>8.6</v>
          </cell>
          <cell r="O1034">
            <v>0.75</v>
          </cell>
        </row>
        <row r="1035">
          <cell r="B1035">
            <v>1024</v>
          </cell>
          <cell r="C1035" t="str">
            <v>Nguyễn Hoàng</v>
          </cell>
          <cell r="D1035" t="str">
            <v>Dung</v>
          </cell>
          <cell r="E1035" t="str">
            <v>01/01/2000</v>
          </cell>
          <cell r="F1035" t="str">
            <v>TP Hồ Chí Minh</v>
          </cell>
          <cell r="G1035" t="str">
            <v>Kinh</v>
          </cell>
          <cell r="H1035" t="str">
            <v>Nữ</v>
          </cell>
          <cell r="I1035">
            <v>9</v>
          </cell>
          <cell r="J1035" t="str">
            <v>THCS Đông Hòa</v>
          </cell>
          <cell r="K1035" t="str">
            <v>Dĩ An</v>
          </cell>
          <cell r="L1035" t="str">
            <v>Khá</v>
          </cell>
          <cell r="M1035" t="str">
            <v>Tốt</v>
          </cell>
          <cell r="N1035" t="str">
            <v>8,6</v>
          </cell>
          <cell r="O1035">
            <v>0</v>
          </cell>
        </row>
        <row r="1036">
          <cell r="B1036">
            <v>1025</v>
          </cell>
          <cell r="C1036" t="str">
            <v>Nguyễn Tấn</v>
          </cell>
          <cell r="D1036" t="str">
            <v>Được</v>
          </cell>
          <cell r="E1036" t="str">
            <v>06/09/2000</v>
          </cell>
          <cell r="F1036" t="str">
            <v>Bình Dương</v>
          </cell>
          <cell r="G1036" t="str">
            <v>Kinh</v>
          </cell>
          <cell r="H1036" t="str">
            <v>Nam</v>
          </cell>
          <cell r="I1036">
            <v>9</v>
          </cell>
          <cell r="J1036" t="str">
            <v>THCS Nguyễn Quốc Phú</v>
          </cell>
          <cell r="K1036" t="str">
            <v>Tân Uyên</v>
          </cell>
          <cell r="L1036" t="str">
            <v>Khá</v>
          </cell>
          <cell r="M1036" t="str">
            <v>Tốt</v>
          </cell>
          <cell r="N1036">
            <v>8.8000000000000007</v>
          </cell>
          <cell r="O1036">
            <v>4</v>
          </cell>
        </row>
        <row r="1037">
          <cell r="B1037">
            <v>1026</v>
          </cell>
          <cell r="C1037" t="str">
            <v>Nguyễn  Thùy</v>
          </cell>
          <cell r="D1037" t="str">
            <v>Dương</v>
          </cell>
          <cell r="E1037" t="str">
            <v>15/09/2000</v>
          </cell>
          <cell r="F1037" t="str">
            <v>Bình Dương</v>
          </cell>
          <cell r="G1037" t="str">
            <v>Kinh</v>
          </cell>
          <cell r="H1037" t="str">
            <v>Nữ</v>
          </cell>
          <cell r="I1037">
            <v>9</v>
          </cell>
          <cell r="J1037" t="str">
            <v>THCS Chánh Phú Hòa</v>
          </cell>
          <cell r="K1037" t="str">
            <v>Bến Cát</v>
          </cell>
          <cell r="L1037" t="str">
            <v>Giỏi</v>
          </cell>
          <cell r="M1037" t="str">
            <v>Tốt</v>
          </cell>
          <cell r="N1037" t="str">
            <v>8,6</v>
          </cell>
          <cell r="O1037">
            <v>3.75</v>
          </cell>
        </row>
        <row r="1038">
          <cell r="B1038">
            <v>1027</v>
          </cell>
          <cell r="C1038" t="str">
            <v>Nguyễn Thị Thùy</v>
          </cell>
          <cell r="D1038" t="str">
            <v>Dương</v>
          </cell>
          <cell r="E1038" t="str">
            <v>03/08/2000</v>
          </cell>
          <cell r="F1038" t="str">
            <v>Bình Dương</v>
          </cell>
          <cell r="G1038" t="str">
            <v>Kinh</v>
          </cell>
          <cell r="H1038" t="str">
            <v>Nữ</v>
          </cell>
          <cell r="I1038">
            <v>9</v>
          </cell>
          <cell r="J1038" t="str">
            <v>THCS Bình Thắng</v>
          </cell>
          <cell r="K1038" t="str">
            <v>Dĩ An</v>
          </cell>
          <cell r="L1038" t="str">
            <v>Giỏi</v>
          </cell>
          <cell r="M1038" t="str">
            <v>Tốt</v>
          </cell>
          <cell r="N1038" t="str">
            <v>9,6</v>
          </cell>
          <cell r="O1038">
            <v>5</v>
          </cell>
        </row>
        <row r="1039">
          <cell r="B1039">
            <v>1028</v>
          </cell>
          <cell r="C1039" t="str">
            <v>Hồ Nguyễn Thùy</v>
          </cell>
          <cell r="D1039" t="str">
            <v>Dương</v>
          </cell>
          <cell r="E1039" t="str">
            <v>31/10/2000</v>
          </cell>
          <cell r="F1039" t="str">
            <v>Bình Dương</v>
          </cell>
          <cell r="G1039" t="str">
            <v>Kinh</v>
          </cell>
          <cell r="H1039" t="str">
            <v>Nữ</v>
          </cell>
          <cell r="I1039">
            <v>9</v>
          </cell>
          <cell r="J1039" t="str">
            <v>THCS Châu Văn Liêm</v>
          </cell>
          <cell r="K1039" t="str">
            <v>Thuận An</v>
          </cell>
          <cell r="L1039" t="str">
            <v>Khá</v>
          </cell>
          <cell r="M1039" t="str">
            <v>Tốt</v>
          </cell>
          <cell r="N1039">
            <v>8.9</v>
          </cell>
          <cell r="O1039">
            <v>1.5</v>
          </cell>
        </row>
        <row r="1040">
          <cell r="B1040">
            <v>1029</v>
          </cell>
          <cell r="C1040" t="str">
            <v>Nguyễn Thị Ngọc</v>
          </cell>
          <cell r="D1040" t="str">
            <v>Duyên</v>
          </cell>
          <cell r="E1040" t="str">
            <v>27/07/2000</v>
          </cell>
          <cell r="F1040" t="str">
            <v>Bình Dương</v>
          </cell>
          <cell r="G1040" t="str">
            <v>Kinh</v>
          </cell>
          <cell r="H1040" t="str">
            <v>Nữ</v>
          </cell>
          <cell r="I1040">
            <v>9</v>
          </cell>
          <cell r="J1040" t="str">
            <v>THCS Long Bình</v>
          </cell>
          <cell r="K1040" t="str">
            <v>Bàu Bàng</v>
          </cell>
          <cell r="L1040" t="str">
            <v>Khá</v>
          </cell>
          <cell r="M1040" t="str">
            <v>Tốt</v>
          </cell>
          <cell r="N1040">
            <v>9</v>
          </cell>
          <cell r="O1040">
            <v>0</v>
          </cell>
        </row>
        <row r="1041">
          <cell r="B1041">
            <v>1030</v>
          </cell>
          <cell r="C1041" t="str">
            <v>Phan Thị Thùy</v>
          </cell>
          <cell r="D1041" t="str">
            <v>Duyên</v>
          </cell>
          <cell r="E1041" t="str">
            <v>12/07/2000</v>
          </cell>
          <cell r="F1041" t="str">
            <v>Thanh Hóa</v>
          </cell>
          <cell r="G1041" t="str">
            <v>Kinh</v>
          </cell>
          <cell r="H1041" t="str">
            <v>Nữ</v>
          </cell>
          <cell r="I1041">
            <v>9</v>
          </cell>
          <cell r="J1041" t="str">
            <v>THCS Tân Bình</v>
          </cell>
          <cell r="K1041" t="str">
            <v>Dĩ An</v>
          </cell>
          <cell r="L1041" t="str">
            <v>Giỏi</v>
          </cell>
          <cell r="M1041" t="str">
            <v>Tốt</v>
          </cell>
          <cell r="N1041">
            <v>10</v>
          </cell>
          <cell r="O1041">
            <v>2.5</v>
          </cell>
        </row>
        <row r="1042">
          <cell r="B1042">
            <v>1031</v>
          </cell>
          <cell r="C1042" t="str">
            <v>Phạm Mỹ</v>
          </cell>
          <cell r="D1042" t="str">
            <v>Duyên</v>
          </cell>
          <cell r="E1042" t="str">
            <v>09/01/2000</v>
          </cell>
          <cell r="F1042" t="str">
            <v>TP Hồ Chí Minh</v>
          </cell>
          <cell r="G1042" t="str">
            <v>Kinh</v>
          </cell>
          <cell r="H1042" t="str">
            <v>Nữ</v>
          </cell>
          <cell r="I1042">
            <v>9</v>
          </cell>
          <cell r="J1042" t="str">
            <v>THCS Nguyễn Thị Minh Khai</v>
          </cell>
          <cell r="K1042" t="str">
            <v>TP Thủ Dầu Một</v>
          </cell>
          <cell r="L1042" t="str">
            <v>Giỏi</v>
          </cell>
          <cell r="M1042" t="str">
            <v>Tốt</v>
          </cell>
          <cell r="N1042">
            <v>8.6</v>
          </cell>
          <cell r="O1042">
            <v>0</v>
          </cell>
        </row>
        <row r="1043">
          <cell r="B1043">
            <v>1032</v>
          </cell>
          <cell r="C1043" t="str">
            <v>Nguyễn Trà</v>
          </cell>
          <cell r="D1043" t="str">
            <v>Giang</v>
          </cell>
          <cell r="E1043" t="str">
            <v>03/04/2000</v>
          </cell>
          <cell r="F1043" t="str">
            <v>Thanh Hóa</v>
          </cell>
          <cell r="G1043" t="str">
            <v>Kinh</v>
          </cell>
          <cell r="H1043" t="str">
            <v>Nữ</v>
          </cell>
          <cell r="I1043">
            <v>9</v>
          </cell>
          <cell r="J1043" t="str">
            <v>THCS Khánh Bình</v>
          </cell>
          <cell r="K1043" t="str">
            <v>Tân Uyên</v>
          </cell>
          <cell r="L1043" t="str">
            <v>Khá</v>
          </cell>
          <cell r="M1043" t="str">
            <v>Tốt</v>
          </cell>
          <cell r="N1043">
            <v>9.4</v>
          </cell>
          <cell r="O1043">
            <v>2.5</v>
          </cell>
        </row>
        <row r="1044">
          <cell r="B1044">
            <v>1033</v>
          </cell>
          <cell r="C1044" t="str">
            <v>Đặng Thị Bé</v>
          </cell>
          <cell r="D1044" t="str">
            <v>Giang</v>
          </cell>
          <cell r="E1044" t="str">
            <v>26/03/1999</v>
          </cell>
          <cell r="F1044" t="str">
            <v>Châu Thành</v>
          </cell>
          <cell r="G1044" t="str">
            <v>Kinh</v>
          </cell>
          <cell r="H1044" t="str">
            <v>Nữ</v>
          </cell>
          <cell r="I1044">
            <v>9</v>
          </cell>
          <cell r="J1044" t="str">
            <v>THCS Tân Phước Khánh</v>
          </cell>
          <cell r="K1044" t="str">
            <v>Tân Uyên</v>
          </cell>
          <cell r="L1044" t="str">
            <v>Giỏi</v>
          </cell>
          <cell r="M1044" t="str">
            <v>Tốt</v>
          </cell>
          <cell r="N1044">
            <v>8.1</v>
          </cell>
          <cell r="O1044">
            <v>1.5</v>
          </cell>
        </row>
        <row r="1045">
          <cell r="B1045">
            <v>1034</v>
          </cell>
          <cell r="C1045" t="str">
            <v>Nguyễn Thị Cẩm</v>
          </cell>
          <cell r="D1045" t="str">
            <v>Giang</v>
          </cell>
          <cell r="E1045" t="str">
            <v>06/01/2000</v>
          </cell>
          <cell r="F1045" t="str">
            <v>Bình Dương</v>
          </cell>
          <cell r="G1045" t="str">
            <v>Kinh</v>
          </cell>
          <cell r="H1045" t="str">
            <v>Nữ</v>
          </cell>
          <cell r="I1045">
            <v>9</v>
          </cell>
          <cell r="J1045" t="str">
            <v>THCS Trịnh Hoài Đức</v>
          </cell>
          <cell r="K1045" t="str">
            <v>Thuận An</v>
          </cell>
          <cell r="L1045" t="str">
            <v>Khá</v>
          </cell>
          <cell r="M1045" t="str">
            <v>Tốt</v>
          </cell>
          <cell r="N1045">
            <v>9.1</v>
          </cell>
          <cell r="O1045">
            <v>0.5</v>
          </cell>
        </row>
        <row r="1046">
          <cell r="B1046">
            <v>1035</v>
          </cell>
          <cell r="C1046" t="str">
            <v>Đỗ Thị Hương</v>
          </cell>
          <cell r="D1046" t="str">
            <v>Giang</v>
          </cell>
          <cell r="E1046" t="str">
            <v>09/08/2000</v>
          </cell>
          <cell r="F1046" t="str">
            <v>Thanh Hóa</v>
          </cell>
          <cell r="G1046" t="str">
            <v>Kinh</v>
          </cell>
          <cell r="H1046" t="str">
            <v>Nữ</v>
          </cell>
          <cell r="I1046">
            <v>9</v>
          </cell>
          <cell r="J1046" t="str">
            <v>THCS Nguyễn Thị Minh Khai</v>
          </cell>
          <cell r="K1046" t="str">
            <v>TP Thủ Dầu Một</v>
          </cell>
          <cell r="L1046" t="str">
            <v>Giỏi</v>
          </cell>
          <cell r="M1046" t="str">
            <v>Tốt</v>
          </cell>
          <cell r="N1046">
            <v>8.8000000000000007</v>
          </cell>
          <cell r="O1046">
            <v>5.5</v>
          </cell>
        </row>
        <row r="1047">
          <cell r="B1047">
            <v>1036</v>
          </cell>
          <cell r="C1047" t="str">
            <v>Trần Danh</v>
          </cell>
          <cell r="D1047" t="str">
            <v>Giáp</v>
          </cell>
          <cell r="E1047" t="str">
            <v>12/10/2000</v>
          </cell>
          <cell r="F1047" t="str">
            <v>Thanh Hóa</v>
          </cell>
          <cell r="G1047" t="str">
            <v>Kinh</v>
          </cell>
          <cell r="H1047" t="str">
            <v>Nam</v>
          </cell>
          <cell r="I1047">
            <v>9</v>
          </cell>
          <cell r="J1047" t="str">
            <v>THCS Khánh Bình</v>
          </cell>
          <cell r="K1047" t="str">
            <v>Tân Uyên</v>
          </cell>
          <cell r="L1047" t="str">
            <v>Khá</v>
          </cell>
          <cell r="M1047" t="str">
            <v>Tốt</v>
          </cell>
          <cell r="N1047">
            <v>9.4</v>
          </cell>
          <cell r="O1047">
            <v>2.5</v>
          </cell>
        </row>
        <row r="1048">
          <cell r="B1048">
            <v>1037</v>
          </cell>
          <cell r="C1048" t="str">
            <v>Nguyễn Thụy Thiên</v>
          </cell>
          <cell r="D1048" t="str">
            <v>Hà</v>
          </cell>
          <cell r="E1048" t="str">
            <v>28/02/2000</v>
          </cell>
          <cell r="F1048" t="str">
            <v>Bình Dương</v>
          </cell>
          <cell r="G1048" t="str">
            <v>Kinh</v>
          </cell>
          <cell r="H1048" t="str">
            <v>Nữ</v>
          </cell>
          <cell r="I1048">
            <v>9</v>
          </cell>
          <cell r="J1048" t="str">
            <v>THCS Bình Thắng</v>
          </cell>
          <cell r="K1048" t="str">
            <v>Dĩ An</v>
          </cell>
          <cell r="L1048" t="str">
            <v>Khá</v>
          </cell>
          <cell r="M1048" t="str">
            <v>Tốt</v>
          </cell>
          <cell r="N1048" t="str">
            <v>8,8</v>
          </cell>
          <cell r="O1048">
            <v>3</v>
          </cell>
        </row>
        <row r="1049">
          <cell r="B1049">
            <v>1038</v>
          </cell>
          <cell r="C1049" t="str">
            <v>Nguyễn Thị Kim</v>
          </cell>
          <cell r="D1049" t="str">
            <v>Hà</v>
          </cell>
          <cell r="E1049" t="str">
            <v>19/10/2000</v>
          </cell>
          <cell r="F1049" t="str">
            <v>TP Hồ Chí Minh</v>
          </cell>
          <cell r="G1049" t="str">
            <v>Kinh</v>
          </cell>
          <cell r="H1049" t="str">
            <v>Nữ</v>
          </cell>
          <cell r="I1049">
            <v>9</v>
          </cell>
          <cell r="J1049" t="str">
            <v>THCS Phú Long</v>
          </cell>
          <cell r="K1049" t="str">
            <v>Thuận An</v>
          </cell>
          <cell r="L1049" t="str">
            <v>Giỏi</v>
          </cell>
          <cell r="M1049" t="str">
            <v>Tốt</v>
          </cell>
          <cell r="N1049">
            <v>9.6999999999999993</v>
          </cell>
          <cell r="O1049">
            <v>1</v>
          </cell>
        </row>
        <row r="1050">
          <cell r="B1050">
            <v>1039</v>
          </cell>
          <cell r="C1050" t="str">
            <v>Lê Đặng Ngọc</v>
          </cell>
          <cell r="D1050" t="str">
            <v>Hân</v>
          </cell>
          <cell r="E1050" t="str">
            <v>22/03/2000</v>
          </cell>
          <cell r="F1050" t="str">
            <v>Bình Dương</v>
          </cell>
          <cell r="G1050" t="str">
            <v>Kinh</v>
          </cell>
          <cell r="H1050" t="str">
            <v>Nữ</v>
          </cell>
          <cell r="I1050">
            <v>9</v>
          </cell>
          <cell r="J1050" t="str">
            <v>THCS Trần Bình Trọng</v>
          </cell>
          <cell r="K1050" t="str">
            <v>TP Thủ Dầu Một</v>
          </cell>
          <cell r="L1050" t="str">
            <v>Khá</v>
          </cell>
          <cell r="M1050" t="str">
            <v>Tốt</v>
          </cell>
          <cell r="N1050" t="str">
            <v>10,0</v>
          </cell>
          <cell r="O1050">
            <v>3.25</v>
          </cell>
        </row>
        <row r="1051">
          <cell r="B1051">
            <v>1040</v>
          </cell>
          <cell r="C1051" t="str">
            <v>Nguyễn Ngọc</v>
          </cell>
          <cell r="D1051" t="str">
            <v>Hân</v>
          </cell>
          <cell r="E1051" t="str">
            <v>08/05/2000</v>
          </cell>
          <cell r="F1051" t="str">
            <v>TP Hồ Chí Minh</v>
          </cell>
          <cell r="G1051" t="str">
            <v>Kinh</v>
          </cell>
          <cell r="H1051" t="str">
            <v>Nữ</v>
          </cell>
          <cell r="I1051">
            <v>9</v>
          </cell>
          <cell r="J1051" t="str">
            <v>THCS Chu Văn An</v>
          </cell>
          <cell r="K1051" t="str">
            <v>TP Thủ Dầu Một</v>
          </cell>
          <cell r="L1051" t="str">
            <v>Giỏi</v>
          </cell>
          <cell r="M1051" t="str">
            <v>Tốt</v>
          </cell>
          <cell r="N1051">
            <v>9.9</v>
          </cell>
          <cell r="O1051">
            <v>3.25</v>
          </cell>
        </row>
        <row r="1052">
          <cell r="B1052">
            <v>1041</v>
          </cell>
          <cell r="C1052" t="str">
            <v>Phạm Ngọc Gia</v>
          </cell>
          <cell r="D1052" t="str">
            <v>Hân</v>
          </cell>
          <cell r="E1052" t="str">
            <v>04/10/2000</v>
          </cell>
          <cell r="F1052" t="str">
            <v>Bình Dương</v>
          </cell>
          <cell r="G1052" t="str">
            <v>Kinh</v>
          </cell>
          <cell r="H1052" t="str">
            <v>Nữ</v>
          </cell>
          <cell r="I1052">
            <v>9</v>
          </cell>
          <cell r="J1052" t="str">
            <v>THCS Chu Văn An</v>
          </cell>
          <cell r="K1052" t="str">
            <v>TP Thủ Dầu Một</v>
          </cell>
          <cell r="L1052" t="str">
            <v>Giỏi</v>
          </cell>
          <cell r="M1052" t="str">
            <v>Tốt</v>
          </cell>
          <cell r="N1052">
            <v>10</v>
          </cell>
          <cell r="O1052">
            <v>2.5</v>
          </cell>
        </row>
        <row r="1053">
          <cell r="B1053">
            <v>1042</v>
          </cell>
          <cell r="C1053" t="str">
            <v>Nguyễn Kim</v>
          </cell>
          <cell r="D1053" t="str">
            <v>Hằng</v>
          </cell>
          <cell r="E1053" t="str">
            <v>26/09/2000</v>
          </cell>
          <cell r="F1053" t="str">
            <v>Đồng Nai</v>
          </cell>
          <cell r="G1053" t="str">
            <v>Kinh</v>
          </cell>
          <cell r="H1053" t="str">
            <v>Nữ</v>
          </cell>
          <cell r="I1053">
            <v>9</v>
          </cell>
          <cell r="J1053" t="str">
            <v>THCS Mỹ Phước</v>
          </cell>
          <cell r="K1053" t="str">
            <v>Bến Cát</v>
          </cell>
          <cell r="L1053" t="str">
            <v>Giỏi</v>
          </cell>
          <cell r="M1053" t="str">
            <v>Tốt</v>
          </cell>
          <cell r="N1053">
            <v>9.6999999999999993</v>
          </cell>
          <cell r="O1053">
            <v>0.75</v>
          </cell>
        </row>
        <row r="1054">
          <cell r="B1054">
            <v>1043</v>
          </cell>
          <cell r="C1054" t="str">
            <v xml:space="preserve">Đỗ Thị </v>
          </cell>
          <cell r="D1054" t="str">
            <v>Hằng</v>
          </cell>
          <cell r="E1054" t="str">
            <v>04/05/2000</v>
          </cell>
          <cell r="F1054" t="str">
            <v>Hà Tây</v>
          </cell>
          <cell r="G1054" t="str">
            <v>Kinh</v>
          </cell>
          <cell r="H1054" t="str">
            <v>Nữ</v>
          </cell>
          <cell r="I1054">
            <v>9</v>
          </cell>
          <cell r="J1054" t="str">
            <v>THCS Đinh Hiệp</v>
          </cell>
          <cell r="K1054" t="str">
            <v>Dầu Tiếng</v>
          </cell>
          <cell r="L1054" t="str">
            <v>Khá</v>
          </cell>
          <cell r="M1054" t="str">
            <v>Tốt</v>
          </cell>
          <cell r="N1054">
            <v>8.1</v>
          </cell>
          <cell r="O1054">
            <v>1.5</v>
          </cell>
        </row>
        <row r="1055">
          <cell r="B1055">
            <v>1044</v>
          </cell>
          <cell r="C1055" t="str">
            <v>Bùi Ngọc Diễm</v>
          </cell>
          <cell r="D1055" t="str">
            <v>Hằng</v>
          </cell>
          <cell r="E1055" t="str">
            <v>19/09/2000</v>
          </cell>
          <cell r="F1055" t="str">
            <v>Bình Dương</v>
          </cell>
          <cell r="G1055" t="str">
            <v>Kinh</v>
          </cell>
          <cell r="H1055" t="str">
            <v>Nữ</v>
          </cell>
          <cell r="I1055">
            <v>9</v>
          </cell>
          <cell r="J1055" t="str">
            <v>THCS Thanh An</v>
          </cell>
          <cell r="K1055" t="str">
            <v>Dầu Tiếng</v>
          </cell>
          <cell r="L1055" t="str">
            <v>Khá</v>
          </cell>
          <cell r="M1055" t="str">
            <v>Tốt</v>
          </cell>
          <cell r="N1055">
            <v>8.6</v>
          </cell>
          <cell r="O1055">
            <v>1</v>
          </cell>
        </row>
        <row r="1056">
          <cell r="B1056">
            <v>1045</v>
          </cell>
          <cell r="C1056" t="str">
            <v>Nguyễn Thanh</v>
          </cell>
          <cell r="D1056" t="str">
            <v>Hằng</v>
          </cell>
          <cell r="E1056" t="str">
            <v>30/03/2000</v>
          </cell>
          <cell r="F1056" t="str">
            <v>Bình Dương</v>
          </cell>
          <cell r="G1056" t="str">
            <v>Kinh</v>
          </cell>
          <cell r="H1056" t="str">
            <v>Nữ</v>
          </cell>
          <cell r="I1056">
            <v>9</v>
          </cell>
          <cell r="J1056" t="str">
            <v>THCS Thanh An</v>
          </cell>
          <cell r="K1056" t="str">
            <v>Dầu Tiếng</v>
          </cell>
          <cell r="L1056" t="str">
            <v>Khá</v>
          </cell>
          <cell r="M1056" t="str">
            <v>Tốt</v>
          </cell>
          <cell r="N1056">
            <v>8.4</v>
          </cell>
          <cell r="O1056">
            <v>0.5</v>
          </cell>
        </row>
        <row r="1057">
          <cell r="B1057">
            <v>1046</v>
          </cell>
          <cell r="C1057" t="str">
            <v>Nguyễn Thị Ngọc</v>
          </cell>
          <cell r="D1057" t="str">
            <v>Hạnh</v>
          </cell>
          <cell r="E1057" t="str">
            <v>22/12/2000</v>
          </cell>
          <cell r="F1057" t="str">
            <v>TP Hồ Chí Minh</v>
          </cell>
          <cell r="G1057" t="str">
            <v>Kinh</v>
          </cell>
          <cell r="H1057" t="str">
            <v>Nữ</v>
          </cell>
          <cell r="I1057">
            <v>9</v>
          </cell>
          <cell r="J1057" t="str">
            <v>THCS Phú An</v>
          </cell>
          <cell r="K1057" t="str">
            <v>Bến Cát</v>
          </cell>
          <cell r="L1057" t="str">
            <v>Giỏi</v>
          </cell>
          <cell r="M1057" t="str">
            <v>Tốt</v>
          </cell>
          <cell r="N1057">
            <v>8.8000000000000007</v>
          </cell>
          <cell r="O1057">
            <v>2</v>
          </cell>
        </row>
        <row r="1058">
          <cell r="B1058">
            <v>1047</v>
          </cell>
          <cell r="C1058" t="str">
            <v xml:space="preserve">Bùi Lâm Tú </v>
          </cell>
          <cell r="D1058" t="str">
            <v>Hảo</v>
          </cell>
          <cell r="E1058" t="str">
            <v>26/07/2000</v>
          </cell>
          <cell r="F1058" t="str">
            <v>Bình Dương</v>
          </cell>
          <cell r="G1058" t="str">
            <v>Kinh</v>
          </cell>
          <cell r="H1058" t="str">
            <v>Nữ</v>
          </cell>
          <cell r="I1058">
            <v>9</v>
          </cell>
          <cell r="J1058" t="str">
            <v>THCS Nguyễn Bỉnh Khiêm</v>
          </cell>
          <cell r="K1058" t="str">
            <v>Dầu Tiếng</v>
          </cell>
          <cell r="L1058" t="str">
            <v>Tốt</v>
          </cell>
          <cell r="M1058" t="str">
            <v>Tốt</v>
          </cell>
          <cell r="N1058" t="str">
            <v>9.0</v>
          </cell>
          <cell r="O1058">
            <v>4.5</v>
          </cell>
        </row>
        <row r="1059">
          <cell r="B1059">
            <v>1048</v>
          </cell>
          <cell r="C1059" t="str">
            <v>Nguyễn Ngọc</v>
          </cell>
          <cell r="D1059" t="str">
            <v>Hiền</v>
          </cell>
          <cell r="E1059" t="str">
            <v>04/01/2000</v>
          </cell>
          <cell r="F1059" t="str">
            <v>Phú Thọ</v>
          </cell>
          <cell r="G1059" t="str">
            <v>Kinh</v>
          </cell>
          <cell r="H1059" t="str">
            <v>Nữ</v>
          </cell>
          <cell r="I1059">
            <v>9</v>
          </cell>
          <cell r="J1059" t="str">
            <v>THCS Vĩnh Hòa</v>
          </cell>
          <cell r="K1059" t="str">
            <v>Phú Giáo</v>
          </cell>
          <cell r="L1059" t="str">
            <v>Giỏi</v>
          </cell>
          <cell r="M1059" t="str">
            <v>Tốt</v>
          </cell>
          <cell r="N1059">
            <v>10</v>
          </cell>
          <cell r="O1059">
            <v>4.75</v>
          </cell>
        </row>
        <row r="1060">
          <cell r="B1060">
            <v>1049</v>
          </cell>
          <cell r="C1060" t="str">
            <v>Lê Thị Thanh</v>
          </cell>
          <cell r="D1060" t="str">
            <v>Hiếu</v>
          </cell>
          <cell r="E1060" t="str">
            <v>02/07/1999</v>
          </cell>
          <cell r="F1060" t="str">
            <v>Bình Dương</v>
          </cell>
          <cell r="G1060" t="str">
            <v>Kinh</v>
          </cell>
          <cell r="H1060" t="str">
            <v>Nữ</v>
          </cell>
          <cell r="I1060">
            <v>9</v>
          </cell>
          <cell r="J1060" t="str">
            <v>THCS Nguyễn Văn Tiết</v>
          </cell>
          <cell r="K1060" t="str">
            <v>Thuận An</v>
          </cell>
          <cell r="L1060" t="str">
            <v>Giỏi</v>
          </cell>
          <cell r="M1060" t="str">
            <v>Tốt</v>
          </cell>
          <cell r="N1060">
            <v>8.1999999999999993</v>
          </cell>
          <cell r="O1060">
            <v>2.5</v>
          </cell>
        </row>
        <row r="1061">
          <cell r="B1061">
            <v>1050</v>
          </cell>
          <cell r="C1061" t="str">
            <v>Võ Ngọc</v>
          </cell>
          <cell r="D1061" t="str">
            <v>Hòa</v>
          </cell>
          <cell r="E1061" t="str">
            <v>04/07/2000</v>
          </cell>
          <cell r="F1061" t="str">
            <v>Bình Dương</v>
          </cell>
          <cell r="G1061" t="str">
            <v>Kinh</v>
          </cell>
          <cell r="H1061" t="str">
            <v>Nữ</v>
          </cell>
          <cell r="I1061">
            <v>9</v>
          </cell>
          <cell r="J1061" t="str">
            <v>THCS Phú An</v>
          </cell>
          <cell r="K1061" t="str">
            <v>Bến Cát</v>
          </cell>
          <cell r="L1061" t="str">
            <v>Giỏi</v>
          </cell>
          <cell r="M1061" t="str">
            <v>Tốt</v>
          </cell>
          <cell r="N1061">
            <v>9</v>
          </cell>
          <cell r="O1061">
            <v>0.25</v>
          </cell>
        </row>
        <row r="1062">
          <cell r="B1062">
            <v>1051</v>
          </cell>
          <cell r="C1062" t="str">
            <v>Nguyễn Thị Mỹ</v>
          </cell>
          <cell r="D1062" t="str">
            <v>Hòa</v>
          </cell>
          <cell r="E1062" t="str">
            <v>28/04/2000</v>
          </cell>
          <cell r="F1062" t="str">
            <v>Đồng Nai</v>
          </cell>
          <cell r="G1062" t="str">
            <v>Kinh</v>
          </cell>
          <cell r="H1062" t="str">
            <v>Nữ</v>
          </cell>
          <cell r="I1062">
            <v>9</v>
          </cell>
          <cell r="J1062" t="str">
            <v>THCS Bình Thắng</v>
          </cell>
          <cell r="K1062" t="str">
            <v>Dĩ An</v>
          </cell>
          <cell r="L1062" t="str">
            <v>Giỏi</v>
          </cell>
          <cell r="M1062" t="str">
            <v>Tốt</v>
          </cell>
          <cell r="N1062" t="str">
            <v>9,6</v>
          </cell>
          <cell r="O1062">
            <v>5.25</v>
          </cell>
        </row>
        <row r="1063">
          <cell r="B1063">
            <v>1052</v>
          </cell>
          <cell r="C1063" t="str">
            <v>Nguyễn Thị Thu</v>
          </cell>
          <cell r="D1063" t="str">
            <v>Hoài</v>
          </cell>
          <cell r="E1063" t="str">
            <v>06/05/2000</v>
          </cell>
          <cell r="F1063" t="str">
            <v>Bình Dương</v>
          </cell>
          <cell r="G1063" t="str">
            <v>Kinh</v>
          </cell>
          <cell r="H1063" t="str">
            <v>Nữ</v>
          </cell>
          <cell r="I1063">
            <v>9</v>
          </cell>
          <cell r="J1063" t="str">
            <v>THCS Bùi Thị Xuân</v>
          </cell>
          <cell r="K1063" t="str">
            <v>Phú Giáo</v>
          </cell>
          <cell r="L1063" t="str">
            <v>Giỏi</v>
          </cell>
          <cell r="M1063" t="str">
            <v>Tốt</v>
          </cell>
          <cell r="N1063">
            <v>9.4</v>
          </cell>
          <cell r="O1063">
            <v>6.25</v>
          </cell>
        </row>
        <row r="1064">
          <cell r="B1064">
            <v>1053</v>
          </cell>
          <cell r="C1064" t="str">
            <v>Trần Thị Kim</v>
          </cell>
          <cell r="D1064" t="str">
            <v>Huê</v>
          </cell>
          <cell r="E1064" t="str">
            <v>16/01/2000</v>
          </cell>
          <cell r="F1064" t="str">
            <v>Bình Dương</v>
          </cell>
          <cell r="G1064" t="str">
            <v>Kinh</v>
          </cell>
          <cell r="H1064" t="str">
            <v>Nữ</v>
          </cell>
          <cell r="I1064">
            <v>9</v>
          </cell>
          <cell r="J1064" t="str">
            <v>THCS Lạc An</v>
          </cell>
          <cell r="K1064" t="str">
            <v>Bắc Tân Uyên</v>
          </cell>
          <cell r="L1064" t="str">
            <v>Giỏi</v>
          </cell>
          <cell r="M1064" t="str">
            <v>Tốt</v>
          </cell>
          <cell r="N1064">
            <v>9.6</v>
          </cell>
          <cell r="O1064">
            <v>5.25</v>
          </cell>
        </row>
        <row r="1065">
          <cell r="B1065">
            <v>1054</v>
          </cell>
          <cell r="C1065" t="str">
            <v>Lê Thị Phương</v>
          </cell>
          <cell r="D1065" t="str">
            <v>Huê</v>
          </cell>
          <cell r="E1065" t="str">
            <v>18/04/2000</v>
          </cell>
          <cell r="F1065" t="str">
            <v>Thanh Hóa</v>
          </cell>
          <cell r="G1065" t="str">
            <v>Kinh</v>
          </cell>
          <cell r="H1065" t="str">
            <v>Nữ</v>
          </cell>
          <cell r="I1065">
            <v>9</v>
          </cell>
          <cell r="J1065" t="str">
            <v>THCS Võ Trường Toản</v>
          </cell>
          <cell r="K1065" t="str">
            <v>Dĩ An</v>
          </cell>
          <cell r="L1065" t="str">
            <v>Giỏi</v>
          </cell>
          <cell r="M1065" t="str">
            <v>Tốt</v>
          </cell>
          <cell r="N1065" t="str">
            <v>8,9</v>
          </cell>
          <cell r="O1065">
            <v>1.75</v>
          </cell>
        </row>
        <row r="1066">
          <cell r="B1066">
            <v>1055</v>
          </cell>
          <cell r="C1066" t="str">
            <v>Trần Thị Hồng</v>
          </cell>
          <cell r="D1066" t="str">
            <v>Huệ</v>
          </cell>
          <cell r="E1066" t="str">
            <v>17/10/1999</v>
          </cell>
          <cell r="F1066" t="str">
            <v>Bình Dương</v>
          </cell>
          <cell r="G1066" t="str">
            <v>Kinh</v>
          </cell>
          <cell r="H1066" t="str">
            <v>Nữ</v>
          </cell>
          <cell r="I1066">
            <v>9</v>
          </cell>
          <cell r="J1066" t="str">
            <v>THCS Thới Hòa</v>
          </cell>
          <cell r="K1066" t="str">
            <v>Bến Cát</v>
          </cell>
          <cell r="L1066" t="str">
            <v>Khá</v>
          </cell>
          <cell r="M1066" t="str">
            <v>Tốt</v>
          </cell>
          <cell r="N1066" t="str">
            <v>8,8</v>
          </cell>
          <cell r="O1066">
            <v>1</v>
          </cell>
        </row>
        <row r="1067">
          <cell r="B1067">
            <v>1056</v>
          </cell>
          <cell r="C1067" t="str">
            <v>Phạm Quốc</v>
          </cell>
          <cell r="D1067" t="str">
            <v>Hùng</v>
          </cell>
          <cell r="E1067" t="str">
            <v>17/10/2000</v>
          </cell>
          <cell r="F1067" t="str">
            <v>Bình Dương</v>
          </cell>
          <cell r="G1067" t="str">
            <v>Kinh</v>
          </cell>
          <cell r="H1067" t="str">
            <v>Nam</v>
          </cell>
          <cell r="I1067">
            <v>9</v>
          </cell>
          <cell r="J1067" t="str">
            <v>THCS Quang Trung</v>
          </cell>
          <cell r="K1067" t="str">
            <v>Bàu Bàng</v>
          </cell>
          <cell r="L1067" t="str">
            <v>Giỏi</v>
          </cell>
          <cell r="M1067" t="str">
            <v>Tốt</v>
          </cell>
          <cell r="N1067">
            <v>9.1999999999999993</v>
          </cell>
          <cell r="O1067">
            <v>1.25</v>
          </cell>
        </row>
        <row r="1068">
          <cell r="B1068">
            <v>1057</v>
          </cell>
          <cell r="C1068" t="str">
            <v>Võ Nhựt</v>
          </cell>
          <cell r="D1068" t="str">
            <v>Huy</v>
          </cell>
          <cell r="E1068" t="str">
            <v>16/12/2000</v>
          </cell>
          <cell r="F1068" t="str">
            <v>TP Hồ Chí Minh</v>
          </cell>
          <cell r="G1068" t="str">
            <v>Kinh</v>
          </cell>
          <cell r="H1068" t="str">
            <v>Nam</v>
          </cell>
          <cell r="I1068">
            <v>9</v>
          </cell>
          <cell r="J1068" t="str">
            <v>THCS Mỹ Phước</v>
          </cell>
          <cell r="K1068" t="str">
            <v>Bến Cát</v>
          </cell>
          <cell r="L1068" t="str">
            <v>Giỏi</v>
          </cell>
          <cell r="M1068" t="str">
            <v>Tốt</v>
          </cell>
          <cell r="N1068">
            <v>9.9</v>
          </cell>
          <cell r="O1068">
            <v>1.25</v>
          </cell>
        </row>
        <row r="1069">
          <cell r="B1069">
            <v>1058</v>
          </cell>
          <cell r="C1069" t="str">
            <v>Đỗ Thị Ngọc</v>
          </cell>
          <cell r="D1069" t="str">
            <v>Huy</v>
          </cell>
          <cell r="E1069" t="str">
            <v>23/07/2000</v>
          </cell>
          <cell r="F1069" t="str">
            <v>Bình Dương</v>
          </cell>
          <cell r="G1069" t="str">
            <v>Kinh</v>
          </cell>
          <cell r="H1069" t="str">
            <v>Nữ</v>
          </cell>
          <cell r="I1069">
            <v>9</v>
          </cell>
          <cell r="J1069" t="str">
            <v>THCS An Lập</v>
          </cell>
          <cell r="K1069" t="str">
            <v>Dầu Tiếng</v>
          </cell>
          <cell r="L1069" t="str">
            <v>Khá</v>
          </cell>
          <cell r="M1069" t="str">
            <v>Tốt</v>
          </cell>
          <cell r="N1069">
            <v>8.1</v>
          </cell>
          <cell r="O1069">
            <v>0.25</v>
          </cell>
        </row>
        <row r="1070">
          <cell r="B1070">
            <v>1059</v>
          </cell>
          <cell r="C1070" t="str">
            <v>Nguyễn Thị Thanh</v>
          </cell>
          <cell r="D1070" t="str">
            <v>Huyền</v>
          </cell>
          <cell r="E1070" t="str">
            <v>29/06/2000</v>
          </cell>
          <cell r="F1070" t="str">
            <v>Bình Dương</v>
          </cell>
          <cell r="G1070" t="str">
            <v>Kinh</v>
          </cell>
          <cell r="H1070" t="str">
            <v>Nữ</v>
          </cell>
          <cell r="I1070">
            <v>9</v>
          </cell>
          <cell r="J1070" t="str">
            <v>THCS Mỹ Phước</v>
          </cell>
          <cell r="K1070" t="str">
            <v>Bến Cát</v>
          </cell>
          <cell r="L1070" t="str">
            <v>Giỏi</v>
          </cell>
          <cell r="M1070" t="str">
            <v>Tốt</v>
          </cell>
          <cell r="N1070">
            <v>10</v>
          </cell>
          <cell r="O1070">
            <v>4.75</v>
          </cell>
        </row>
        <row r="1071">
          <cell r="B1071">
            <v>1060</v>
          </cell>
          <cell r="C1071" t="str">
            <v>Phạm Thị Mỹ</v>
          </cell>
          <cell r="D1071" t="str">
            <v>Huyền</v>
          </cell>
          <cell r="E1071" t="str">
            <v>25/05/2000</v>
          </cell>
          <cell r="F1071" t="str">
            <v>Bình Dương</v>
          </cell>
          <cell r="G1071" t="str">
            <v>Kinh</v>
          </cell>
          <cell r="H1071" t="str">
            <v>Nữ</v>
          </cell>
          <cell r="I1071">
            <v>9</v>
          </cell>
          <cell r="J1071" t="str">
            <v>THCS Phước Hòa</v>
          </cell>
          <cell r="K1071" t="str">
            <v>Phú Giáo</v>
          </cell>
          <cell r="L1071" t="str">
            <v xml:space="preserve">Giỏi </v>
          </cell>
          <cell r="M1071" t="str">
            <v>Tốt</v>
          </cell>
          <cell r="N1071" t="str">
            <v>10,0</v>
          </cell>
          <cell r="O1071">
            <v>8.25</v>
          </cell>
        </row>
        <row r="1072">
          <cell r="B1072">
            <v>1061</v>
          </cell>
          <cell r="C1072" t="str">
            <v xml:space="preserve">Lê Thị Thu </v>
          </cell>
          <cell r="D1072" t="str">
            <v>Huyền</v>
          </cell>
          <cell r="E1072" t="str">
            <v>23/06/2000</v>
          </cell>
          <cell r="F1072" t="str">
            <v>Bình Dương</v>
          </cell>
          <cell r="G1072" t="str">
            <v>Kinh</v>
          </cell>
          <cell r="H1072" t="str">
            <v>Nữ</v>
          </cell>
          <cell r="I1072">
            <v>9</v>
          </cell>
          <cell r="J1072" t="str">
            <v>THCS Tân Phước Khánh</v>
          </cell>
          <cell r="K1072" t="str">
            <v>Tân Uyên</v>
          </cell>
          <cell r="L1072" t="str">
            <v>Giỏi</v>
          </cell>
          <cell r="M1072" t="str">
            <v>Tốt</v>
          </cell>
          <cell r="N1072">
            <v>9.3000000000000007</v>
          </cell>
          <cell r="O1072">
            <v>1.25</v>
          </cell>
        </row>
        <row r="1073">
          <cell r="B1073">
            <v>1062</v>
          </cell>
          <cell r="C1073" t="str">
            <v>Nguyễn Thuận</v>
          </cell>
          <cell r="D1073" t="str">
            <v>Khánh</v>
          </cell>
          <cell r="E1073" t="str">
            <v>27/08/2000</v>
          </cell>
          <cell r="F1073" t="str">
            <v>Bình Dương</v>
          </cell>
          <cell r="G1073" t="str">
            <v>Kinh</v>
          </cell>
          <cell r="H1073" t="str">
            <v>Nam</v>
          </cell>
          <cell r="I1073">
            <v>9</v>
          </cell>
          <cell r="J1073" t="str">
            <v>THCS Tân Mỹ</v>
          </cell>
          <cell r="K1073" t="str">
            <v>Bắc Tân Uyên</v>
          </cell>
          <cell r="L1073" t="str">
            <v>Giỏi</v>
          </cell>
          <cell r="M1073" t="str">
            <v>Tốt</v>
          </cell>
          <cell r="N1073">
            <v>9.3000000000000007</v>
          </cell>
          <cell r="O1073">
            <v>1.75</v>
          </cell>
        </row>
        <row r="1074">
          <cell r="B1074">
            <v>1063</v>
          </cell>
          <cell r="C1074" t="str">
            <v>Hồ Ngọc</v>
          </cell>
          <cell r="D1074" t="str">
            <v>Khánh</v>
          </cell>
          <cell r="E1074" t="str">
            <v>14/10/2000</v>
          </cell>
          <cell r="F1074" t="str">
            <v>TP Hồ Chí Minh</v>
          </cell>
          <cell r="G1074" t="str">
            <v>Kinh</v>
          </cell>
          <cell r="H1074" t="str">
            <v>Nữ</v>
          </cell>
          <cell r="I1074">
            <v>9</v>
          </cell>
          <cell r="J1074" t="str">
            <v>THCS Võ Trường Toản</v>
          </cell>
          <cell r="K1074" t="str">
            <v>Dĩ An</v>
          </cell>
          <cell r="L1074" t="str">
            <v>Khá</v>
          </cell>
          <cell r="M1074" t="str">
            <v>Tốt</v>
          </cell>
          <cell r="N1074" t="str">
            <v>9,4</v>
          </cell>
          <cell r="O1074">
            <v>0</v>
          </cell>
        </row>
        <row r="1075">
          <cell r="B1075">
            <v>1064</v>
          </cell>
          <cell r="C1075" t="str">
            <v>Nguyễn Phước</v>
          </cell>
          <cell r="D1075" t="str">
            <v>Khánh</v>
          </cell>
          <cell r="E1075" t="str">
            <v>21/04/2000</v>
          </cell>
          <cell r="F1075" t="str">
            <v>Bình Dương</v>
          </cell>
          <cell r="G1075" t="str">
            <v>Kinh</v>
          </cell>
          <cell r="H1075" t="str">
            <v>Nam</v>
          </cell>
          <cell r="I1075">
            <v>9</v>
          </cell>
          <cell r="J1075" t="str">
            <v>THCS Nguyễn Văn Tiết</v>
          </cell>
          <cell r="K1075" t="str">
            <v>Thuận An</v>
          </cell>
          <cell r="L1075" t="str">
            <v>Khá</v>
          </cell>
          <cell r="M1075" t="str">
            <v>Tốt</v>
          </cell>
          <cell r="N1075">
            <v>9.4</v>
          </cell>
          <cell r="O1075">
            <v>2</v>
          </cell>
        </row>
        <row r="1076">
          <cell r="B1076">
            <v>1065</v>
          </cell>
          <cell r="C1076" t="str">
            <v>Hồ Thị</v>
          </cell>
          <cell r="D1076" t="str">
            <v>Lài</v>
          </cell>
          <cell r="E1076" t="str">
            <v>18/04/2000</v>
          </cell>
          <cell r="F1076" t="str">
            <v>Bình Dương</v>
          </cell>
          <cell r="G1076" t="str">
            <v>Kinh</v>
          </cell>
          <cell r="H1076" t="str">
            <v>Nữ</v>
          </cell>
          <cell r="I1076">
            <v>9</v>
          </cell>
          <cell r="J1076" t="str">
            <v>THCS Quang Trung</v>
          </cell>
          <cell r="K1076" t="str">
            <v>Bàu Bàng</v>
          </cell>
          <cell r="L1076" t="str">
            <v>Khá</v>
          </cell>
          <cell r="M1076" t="str">
            <v>Tốt</v>
          </cell>
          <cell r="N1076">
            <v>9.1</v>
          </cell>
          <cell r="O1076">
            <v>1.75</v>
          </cell>
        </row>
        <row r="1077">
          <cell r="B1077">
            <v>1066</v>
          </cell>
          <cell r="C1077" t="str">
            <v>Lê Thị Phương</v>
          </cell>
          <cell r="D1077" t="str">
            <v>Liên</v>
          </cell>
          <cell r="E1077" t="str">
            <v>28/06/2000</v>
          </cell>
          <cell r="F1077" t="str">
            <v>TP Hồ Chí Minh</v>
          </cell>
          <cell r="G1077" t="str">
            <v>Kinh</v>
          </cell>
          <cell r="H1077" t="str">
            <v>Nữ</v>
          </cell>
          <cell r="I1077">
            <v>9</v>
          </cell>
          <cell r="J1077" t="str">
            <v>THCS Thới Hòa</v>
          </cell>
          <cell r="K1077" t="str">
            <v>Bến Cát</v>
          </cell>
          <cell r="L1077" t="str">
            <v>Giỏi</v>
          </cell>
          <cell r="M1077" t="str">
            <v>Tốt</v>
          </cell>
          <cell r="N1077" t="str">
            <v>9;6</v>
          </cell>
          <cell r="O1077">
            <v>5.75</v>
          </cell>
        </row>
        <row r="1078">
          <cell r="B1078">
            <v>1067</v>
          </cell>
          <cell r="C1078" t="str">
            <v>Đoàn Lê Mỹ</v>
          </cell>
          <cell r="D1078" t="str">
            <v>Linh</v>
          </cell>
          <cell r="E1078" t="str">
            <v>21/08/2000</v>
          </cell>
          <cell r="F1078" t="str">
            <v>Bình Dương</v>
          </cell>
          <cell r="G1078" t="str">
            <v>Kinh</v>
          </cell>
          <cell r="H1078" t="str">
            <v>Nữ</v>
          </cell>
          <cell r="I1078">
            <v>9</v>
          </cell>
          <cell r="J1078" t="str">
            <v>THPT Tân Bình</v>
          </cell>
          <cell r="K1078" t="str">
            <v>Bắc Tân Uyên</v>
          </cell>
          <cell r="L1078" t="str">
            <v>Giỏi</v>
          </cell>
          <cell r="M1078" t="str">
            <v>Tốt</v>
          </cell>
          <cell r="N1078">
            <v>9.1</v>
          </cell>
          <cell r="O1078">
            <v>2.75</v>
          </cell>
        </row>
        <row r="1079">
          <cell r="B1079">
            <v>1068</v>
          </cell>
          <cell r="C1079" t="str">
            <v>Huỳnh Hoài</v>
          </cell>
          <cell r="D1079" t="str">
            <v>Linh</v>
          </cell>
          <cell r="E1079" t="str">
            <v>02/09/2000</v>
          </cell>
          <cell r="F1079" t="str">
            <v>Bình Dương</v>
          </cell>
          <cell r="G1079" t="str">
            <v>Kinh</v>
          </cell>
          <cell r="H1079" t="str">
            <v>Nữ</v>
          </cell>
          <cell r="I1079">
            <v>9</v>
          </cell>
          <cell r="J1079" t="str">
            <v>THCS Minh Hòa</v>
          </cell>
          <cell r="K1079" t="str">
            <v>Dầu Tiếng</v>
          </cell>
          <cell r="L1079" t="str">
            <v>Khá</v>
          </cell>
          <cell r="M1079" t="str">
            <v>Tốt</v>
          </cell>
          <cell r="N1079" t="str">
            <v>8,0</v>
          </cell>
          <cell r="O1079">
            <v>1.75</v>
          </cell>
        </row>
        <row r="1080">
          <cell r="B1080">
            <v>1069</v>
          </cell>
          <cell r="C1080" t="str">
            <v>Võ Thị Yến</v>
          </cell>
          <cell r="D1080" t="str">
            <v>Linh</v>
          </cell>
          <cell r="E1080" t="str">
            <v>22/08/2000</v>
          </cell>
          <cell r="F1080" t="str">
            <v>Bình Dương</v>
          </cell>
          <cell r="G1080" t="str">
            <v>Kinh</v>
          </cell>
          <cell r="H1080" t="str">
            <v>Nữ</v>
          </cell>
          <cell r="I1080">
            <v>9</v>
          </cell>
          <cell r="J1080" t="str">
            <v>THCS Trần Quang Diệu</v>
          </cell>
          <cell r="K1080" t="str">
            <v>Phú Giáo</v>
          </cell>
          <cell r="L1080" t="str">
            <v>Khá</v>
          </cell>
          <cell r="M1080" t="str">
            <v>Tốt</v>
          </cell>
          <cell r="N1080" t="str">
            <v>8,0</v>
          </cell>
          <cell r="O1080">
            <v>1.5</v>
          </cell>
        </row>
        <row r="1081">
          <cell r="B1081">
            <v>1070</v>
          </cell>
          <cell r="C1081" t="str">
            <v>Trần Kim</v>
          </cell>
          <cell r="D1081" t="str">
            <v>Linh</v>
          </cell>
          <cell r="E1081" t="str">
            <v>22/06/2000</v>
          </cell>
          <cell r="F1081" t="str">
            <v>TP Hồ Chí Minh</v>
          </cell>
          <cell r="G1081" t="str">
            <v>Kinh</v>
          </cell>
          <cell r="H1081" t="str">
            <v>Nữ</v>
          </cell>
          <cell r="I1081">
            <v>9</v>
          </cell>
          <cell r="J1081" t="str">
            <v>THCS Lê Thị Trung</v>
          </cell>
          <cell r="K1081" t="str">
            <v>Tân Uyên</v>
          </cell>
          <cell r="L1081" t="str">
            <v>Giỏi</v>
          </cell>
          <cell r="M1081" t="str">
            <v>Tốt</v>
          </cell>
          <cell r="N1081" t="str">
            <v>9.6</v>
          </cell>
          <cell r="O1081">
            <v>2</v>
          </cell>
        </row>
        <row r="1082">
          <cell r="B1082">
            <v>1071</v>
          </cell>
          <cell r="C1082" t="str">
            <v>Nguyễn Thị Kim</v>
          </cell>
          <cell r="D1082" t="str">
            <v>Loan</v>
          </cell>
          <cell r="E1082" t="str">
            <v>01/03/1999</v>
          </cell>
          <cell r="F1082" t="str">
            <v>Bình Dương</v>
          </cell>
          <cell r="G1082" t="str">
            <v>Kinh</v>
          </cell>
          <cell r="H1082" t="str">
            <v>Nữ</v>
          </cell>
          <cell r="I1082">
            <v>9</v>
          </cell>
          <cell r="J1082" t="str">
            <v>THCS An Bình</v>
          </cell>
          <cell r="K1082" t="str">
            <v>Phú Giáo</v>
          </cell>
          <cell r="L1082" t="str">
            <v>Giỏi</v>
          </cell>
          <cell r="M1082" t="str">
            <v>Tốt</v>
          </cell>
          <cell r="N1082">
            <v>9.1999999999999993</v>
          </cell>
          <cell r="O1082">
            <v>4.75</v>
          </cell>
        </row>
        <row r="1083">
          <cell r="B1083">
            <v>1072</v>
          </cell>
          <cell r="C1083" t="str">
            <v>Nguyễn Thị Thiên</v>
          </cell>
          <cell r="D1083" t="str">
            <v>Lý</v>
          </cell>
          <cell r="E1083" t="str">
            <v>25/11/2000</v>
          </cell>
          <cell r="F1083" t="str">
            <v>Bình Dương</v>
          </cell>
          <cell r="G1083" t="str">
            <v>Kinh</v>
          </cell>
          <cell r="H1083" t="str">
            <v>Nữ</v>
          </cell>
          <cell r="I1083">
            <v>9</v>
          </cell>
          <cell r="J1083" t="str">
            <v>THCS Phước Hòa</v>
          </cell>
          <cell r="K1083" t="str">
            <v>Phú Giáo</v>
          </cell>
          <cell r="L1083" t="str">
            <v xml:space="preserve">Giỏi </v>
          </cell>
          <cell r="M1083" t="str">
            <v>Tốt</v>
          </cell>
          <cell r="N1083" t="str">
            <v>10,0</v>
          </cell>
          <cell r="O1083">
            <v>3.5</v>
          </cell>
        </row>
        <row r="1084">
          <cell r="B1084">
            <v>1073</v>
          </cell>
          <cell r="C1084" t="str">
            <v>Nguyễn Thị Tuyết</v>
          </cell>
          <cell r="D1084" t="str">
            <v>Mai</v>
          </cell>
          <cell r="E1084" t="str">
            <v>22/03/2000</v>
          </cell>
          <cell r="F1084" t="str">
            <v>Bình Dương</v>
          </cell>
          <cell r="G1084" t="str">
            <v>Kinh</v>
          </cell>
          <cell r="H1084" t="str">
            <v>Nữ</v>
          </cell>
          <cell r="I1084">
            <v>9</v>
          </cell>
          <cell r="J1084" t="str">
            <v>THCS Hoà Phú</v>
          </cell>
          <cell r="K1084" t="str">
            <v>TP Thủ Dầu Một</v>
          </cell>
          <cell r="L1084" t="str">
            <v xml:space="preserve">Giỏi </v>
          </cell>
          <cell r="M1084" t="str">
            <v xml:space="preserve">Tốt </v>
          </cell>
          <cell r="N1084" t="str">
            <v>8.7</v>
          </cell>
          <cell r="O1084">
            <v>9.75</v>
          </cell>
        </row>
        <row r="1085">
          <cell r="B1085">
            <v>1074</v>
          </cell>
          <cell r="C1085" t="str">
            <v>Tô Thị Trà</v>
          </cell>
          <cell r="D1085" t="str">
            <v>Mi</v>
          </cell>
          <cell r="E1085" t="str">
            <v>27/02/2000</v>
          </cell>
          <cell r="F1085" t="str">
            <v>Bình Dương</v>
          </cell>
          <cell r="G1085" t="str">
            <v>Kinh</v>
          </cell>
          <cell r="H1085" t="str">
            <v>Nữ</v>
          </cell>
          <cell r="I1085">
            <v>9</v>
          </cell>
          <cell r="J1085" t="str">
            <v>THCS Trần Quang Diệu</v>
          </cell>
          <cell r="K1085" t="str">
            <v>Phú Giáo</v>
          </cell>
          <cell r="L1085" t="str">
            <v>Giỏi</v>
          </cell>
          <cell r="M1085" t="str">
            <v>Tốt</v>
          </cell>
          <cell r="N1085" t="str">
            <v>8,1</v>
          </cell>
          <cell r="O1085">
            <v>0</v>
          </cell>
        </row>
        <row r="1086">
          <cell r="B1086">
            <v>1075</v>
          </cell>
          <cell r="C1086" t="str">
            <v>Nguyễn Hoàng</v>
          </cell>
          <cell r="D1086" t="str">
            <v>Minh</v>
          </cell>
          <cell r="E1086" t="str">
            <v>28/02/2000</v>
          </cell>
          <cell r="F1086" t="str">
            <v>Bình Dương</v>
          </cell>
          <cell r="G1086" t="str">
            <v>Kinh</v>
          </cell>
          <cell r="H1086" t="str">
            <v xml:space="preserve">Nam </v>
          </cell>
          <cell r="I1086">
            <v>9</v>
          </cell>
          <cell r="J1086" t="str">
            <v>THCS Lạc An</v>
          </cell>
          <cell r="K1086" t="str">
            <v>Bắc Tân Uyên</v>
          </cell>
          <cell r="L1086" t="str">
            <v>Giỏi</v>
          </cell>
          <cell r="M1086" t="str">
            <v>Tốt</v>
          </cell>
          <cell r="N1086">
            <v>9.4</v>
          </cell>
          <cell r="O1086">
            <v>4.25</v>
          </cell>
        </row>
        <row r="1087">
          <cell r="B1087">
            <v>1076</v>
          </cell>
          <cell r="C1087" t="str">
            <v xml:space="preserve">Nguyễn Thị Diễm </v>
          </cell>
          <cell r="D1087" t="str">
            <v>My</v>
          </cell>
          <cell r="E1087" t="str">
            <v>31/08/2000</v>
          </cell>
          <cell r="F1087" t="str">
            <v>Bình Dương</v>
          </cell>
          <cell r="G1087" t="str">
            <v>Kinh</v>
          </cell>
          <cell r="H1087" t="str">
            <v>Nữ</v>
          </cell>
          <cell r="I1087">
            <v>9</v>
          </cell>
          <cell r="J1087" t="str">
            <v>THCS Nguyễn Bỉnh Khiêm</v>
          </cell>
          <cell r="K1087" t="str">
            <v>Dầu Tiếng</v>
          </cell>
          <cell r="L1087" t="str">
            <v>Tốt</v>
          </cell>
          <cell r="M1087" t="str">
            <v>Tốt</v>
          </cell>
          <cell r="N1087" t="str">
            <v>8.8</v>
          </cell>
          <cell r="O1087">
            <v>3.25</v>
          </cell>
        </row>
        <row r="1088">
          <cell r="B1088">
            <v>1077</v>
          </cell>
          <cell r="C1088" t="str">
            <v>Lê Ngọc Trà</v>
          </cell>
          <cell r="D1088" t="str">
            <v>My</v>
          </cell>
          <cell r="E1088" t="str">
            <v>10/05/2000</v>
          </cell>
          <cell r="F1088" t="str">
            <v>Bình Dương</v>
          </cell>
          <cell r="G1088" t="str">
            <v>Kinh</v>
          </cell>
          <cell r="H1088" t="str">
            <v>Nữ</v>
          </cell>
          <cell r="I1088">
            <v>9</v>
          </cell>
          <cell r="J1088" t="str">
            <v>THCS Bùi Thị Xuân</v>
          </cell>
          <cell r="K1088" t="str">
            <v>Phú Giáo</v>
          </cell>
          <cell r="L1088" t="str">
            <v>Giỏi</v>
          </cell>
          <cell r="M1088" t="str">
            <v>Tốt</v>
          </cell>
          <cell r="N1088">
            <v>9.1999999999999993</v>
          </cell>
          <cell r="O1088">
            <v>1.5</v>
          </cell>
        </row>
        <row r="1089">
          <cell r="B1089">
            <v>1078</v>
          </cell>
          <cell r="C1089" t="str">
            <v>Nguyễn Thị Như</v>
          </cell>
          <cell r="D1089" t="str">
            <v>Na</v>
          </cell>
          <cell r="E1089" t="str">
            <v>27/09/2000</v>
          </cell>
          <cell r="F1089" t="str">
            <v>Hà Tây</v>
          </cell>
          <cell r="G1089" t="str">
            <v>Kinh</v>
          </cell>
          <cell r="H1089" t="str">
            <v>Nữ</v>
          </cell>
          <cell r="I1089">
            <v>9</v>
          </cell>
          <cell r="J1089" t="str">
            <v>THCS Long Hòa</v>
          </cell>
          <cell r="K1089" t="str">
            <v>Dầu Tiếng</v>
          </cell>
          <cell r="L1089" t="str">
            <v>Giỏi</v>
          </cell>
          <cell r="M1089" t="str">
            <v>Tốt</v>
          </cell>
          <cell r="N1089" t="str">
            <v>9.2</v>
          </cell>
          <cell r="O1089">
            <v>1.25</v>
          </cell>
        </row>
        <row r="1090">
          <cell r="B1090">
            <v>1079</v>
          </cell>
          <cell r="C1090" t="str">
            <v>Hồ Thị Tuyết</v>
          </cell>
          <cell r="D1090" t="str">
            <v>Nga</v>
          </cell>
          <cell r="E1090" t="str">
            <v>15/08/2000</v>
          </cell>
          <cell r="F1090" t="str">
            <v>Đắk Lắk</v>
          </cell>
          <cell r="G1090" t="str">
            <v>Kinh</v>
          </cell>
          <cell r="H1090" t="str">
            <v>Nữ</v>
          </cell>
          <cell r="I1090">
            <v>9</v>
          </cell>
          <cell r="J1090" t="str">
            <v>THCS Ngô Thời Nhiệm</v>
          </cell>
          <cell r="K1090" t="str">
            <v>TP Thủ Dầu Một</v>
          </cell>
          <cell r="L1090" t="str">
            <v>Khá</v>
          </cell>
          <cell r="M1090" t="str">
            <v>Tốt</v>
          </cell>
          <cell r="N1090" t="str">
            <v>8.0</v>
          </cell>
          <cell r="O1090">
            <v>0</v>
          </cell>
        </row>
        <row r="1091">
          <cell r="B1091">
            <v>1080</v>
          </cell>
          <cell r="C1091" t="str">
            <v xml:space="preserve">Sơn Thị Mỹ </v>
          </cell>
          <cell r="D1091" t="str">
            <v>Ngân</v>
          </cell>
          <cell r="E1091" t="str">
            <v>10/04/2000</v>
          </cell>
          <cell r="F1091" t="str">
            <v>Bình Dương</v>
          </cell>
          <cell r="G1091" t="str">
            <v>Kinh</v>
          </cell>
          <cell r="H1091" t="str">
            <v>Nữ</v>
          </cell>
          <cell r="I1091">
            <v>9</v>
          </cell>
          <cell r="J1091" t="str">
            <v>THCS Minh Thạnh</v>
          </cell>
          <cell r="K1091" t="str">
            <v>Dầu Tiếng</v>
          </cell>
          <cell r="L1091" t="str">
            <v>Khá</v>
          </cell>
          <cell r="M1091" t="str">
            <v>Tốt</v>
          </cell>
          <cell r="N1091" t="str">
            <v>8.7</v>
          </cell>
          <cell r="O1091">
            <v>0.75</v>
          </cell>
        </row>
        <row r="1092">
          <cell r="B1092">
            <v>1081</v>
          </cell>
          <cell r="C1092" t="str">
            <v>Trần Thị Thanh</v>
          </cell>
          <cell r="D1092" t="str">
            <v>Ngân</v>
          </cell>
          <cell r="E1092" t="str">
            <v>13/05/2000</v>
          </cell>
          <cell r="F1092" t="str">
            <v>Bình Dương</v>
          </cell>
          <cell r="G1092" t="str">
            <v>Kinh</v>
          </cell>
          <cell r="H1092" t="str">
            <v>Nữ</v>
          </cell>
          <cell r="I1092">
            <v>9</v>
          </cell>
          <cell r="J1092" t="str">
            <v>THCS Vĩnh Tân</v>
          </cell>
          <cell r="K1092" t="str">
            <v>Tân Uyên</v>
          </cell>
          <cell r="L1092" t="str">
            <v>Giỏi</v>
          </cell>
          <cell r="M1092" t="str">
            <v>Tốt</v>
          </cell>
          <cell r="N1092">
            <v>8</v>
          </cell>
          <cell r="O1092">
            <v>0.75</v>
          </cell>
        </row>
        <row r="1093">
          <cell r="B1093">
            <v>1082</v>
          </cell>
          <cell r="C1093" t="str">
            <v xml:space="preserve">Trần Thủy </v>
          </cell>
          <cell r="D1093" t="str">
            <v>Ngân</v>
          </cell>
          <cell r="E1093" t="str">
            <v>04/06/2000</v>
          </cell>
          <cell r="F1093" t="str">
            <v xml:space="preserve">Bến Tre </v>
          </cell>
          <cell r="G1093" t="str">
            <v>Kinh</v>
          </cell>
          <cell r="H1093" t="str">
            <v xml:space="preserve">Nữ </v>
          </cell>
          <cell r="I1093">
            <v>9</v>
          </cell>
          <cell r="J1093" t="str">
            <v>THCS Chánh Nghĩa</v>
          </cell>
          <cell r="K1093" t="str">
            <v>TP Thủ Dầu Một</v>
          </cell>
          <cell r="L1093" t="str">
            <v xml:space="preserve">Giỏi </v>
          </cell>
          <cell r="M1093" t="str">
            <v xml:space="preserve">Tốt </v>
          </cell>
          <cell r="N1093">
            <v>9.4</v>
          </cell>
          <cell r="O1093">
            <v>2.5</v>
          </cell>
        </row>
        <row r="1094">
          <cell r="B1094">
            <v>1083</v>
          </cell>
          <cell r="C1094" t="str">
            <v>Võ Thị Kim</v>
          </cell>
          <cell r="D1094" t="str">
            <v>Ngân</v>
          </cell>
          <cell r="E1094" t="str">
            <v>12/03/2000</v>
          </cell>
          <cell r="F1094" t="str">
            <v>Bình Dương</v>
          </cell>
          <cell r="G1094" t="str">
            <v>Kinh</v>
          </cell>
          <cell r="H1094" t="str">
            <v>Nữ</v>
          </cell>
          <cell r="I1094">
            <v>9</v>
          </cell>
          <cell r="J1094" t="str">
            <v>THCS THCS Phú Mỹ</v>
          </cell>
          <cell r="K1094" t="str">
            <v>TP Thủ Dầu Một</v>
          </cell>
          <cell r="L1094" t="str">
            <v>Giỏi</v>
          </cell>
          <cell r="M1094" t="str">
            <v>Tốt</v>
          </cell>
          <cell r="N1094">
            <v>10</v>
          </cell>
          <cell r="O1094">
            <v>4.75</v>
          </cell>
        </row>
        <row r="1095">
          <cell r="B1095">
            <v>1084</v>
          </cell>
          <cell r="C1095" t="str">
            <v>Nguyễn Bảo</v>
          </cell>
          <cell r="D1095" t="str">
            <v>Ngọc</v>
          </cell>
          <cell r="E1095" t="str">
            <v>14/04/2000</v>
          </cell>
          <cell r="F1095" t="str">
            <v>TP Hồ Chí Minh</v>
          </cell>
          <cell r="G1095" t="str">
            <v>Kinh</v>
          </cell>
          <cell r="H1095" t="str">
            <v>Nữ</v>
          </cell>
          <cell r="I1095">
            <v>9</v>
          </cell>
          <cell r="J1095" t="str">
            <v>THCS Nguyễn Văn Trỗi</v>
          </cell>
          <cell r="K1095" t="str">
            <v>Thuận An</v>
          </cell>
          <cell r="L1095" t="str">
            <v>Giỏi</v>
          </cell>
          <cell r="M1095" t="str">
            <v>Tốt</v>
          </cell>
          <cell r="N1095">
            <v>9.9</v>
          </cell>
          <cell r="O1095">
            <v>2</v>
          </cell>
        </row>
        <row r="1096">
          <cell r="B1096">
            <v>1085</v>
          </cell>
          <cell r="C1096" t="str">
            <v>Trương Thị Ngọc</v>
          </cell>
          <cell r="D1096" t="str">
            <v>Nguyên</v>
          </cell>
          <cell r="E1096" t="str">
            <v>18/10/2000</v>
          </cell>
          <cell r="F1096" t="str">
            <v>Bình Dương</v>
          </cell>
          <cell r="G1096" t="str">
            <v>Kinh</v>
          </cell>
          <cell r="H1096" t="str">
            <v>Nữ</v>
          </cell>
          <cell r="I1096">
            <v>9</v>
          </cell>
          <cell r="J1096" t="str">
            <v>THCS Phú Hoà</v>
          </cell>
          <cell r="K1096" t="str">
            <v>TP Thủ Dầu Một</v>
          </cell>
          <cell r="L1096" t="str">
            <v>Giỏi</v>
          </cell>
          <cell r="M1096" t="str">
            <v>Tốt</v>
          </cell>
          <cell r="N1096">
            <v>8.4</v>
          </cell>
          <cell r="O1096">
            <v>1.5</v>
          </cell>
        </row>
        <row r="1097">
          <cell r="B1097">
            <v>1086</v>
          </cell>
          <cell r="C1097" t="str">
            <v>Đặng Thị</v>
          </cell>
          <cell r="D1097" t="str">
            <v>Nguyên</v>
          </cell>
          <cell r="E1097" t="str">
            <v>14/05/2000</v>
          </cell>
          <cell r="F1097" t="str">
            <v>Bình Dương</v>
          </cell>
          <cell r="G1097" t="str">
            <v>Kinh</v>
          </cell>
          <cell r="H1097" t="str">
            <v>Nữ</v>
          </cell>
          <cell r="I1097">
            <v>9</v>
          </cell>
          <cell r="J1097" t="str">
            <v>THCS Nguyễn Văn Cừ</v>
          </cell>
          <cell r="K1097" t="str">
            <v>TP Thủ Dầu Một</v>
          </cell>
          <cell r="L1097" t="str">
            <v>Khá</v>
          </cell>
          <cell r="M1097" t="str">
            <v>Tốt</v>
          </cell>
          <cell r="N1097">
            <v>9.3000000000000007</v>
          </cell>
          <cell r="O1097">
            <v>4.25</v>
          </cell>
        </row>
        <row r="1098">
          <cell r="B1098">
            <v>1087</v>
          </cell>
          <cell r="C1098" t="str">
            <v>Nguyễn Thị Thanh</v>
          </cell>
          <cell r="D1098" t="str">
            <v>Nhàn</v>
          </cell>
          <cell r="E1098" t="str">
            <v>11/01/2000</v>
          </cell>
          <cell r="F1098" t="str">
            <v>Bình Dương</v>
          </cell>
          <cell r="G1098" t="str">
            <v>Kinh</v>
          </cell>
          <cell r="H1098" t="str">
            <v>Nữ</v>
          </cell>
          <cell r="I1098">
            <v>9</v>
          </cell>
          <cell r="J1098" t="str">
            <v>THCS Lai Uyên</v>
          </cell>
          <cell r="K1098" t="str">
            <v>Bàu Bàng</v>
          </cell>
          <cell r="L1098" t="str">
            <v>Giỏi</v>
          </cell>
          <cell r="M1098" t="str">
            <v>Tốt</v>
          </cell>
          <cell r="N1098" t="str">
            <v>9.8</v>
          </cell>
          <cell r="O1098">
            <v>3.75</v>
          </cell>
        </row>
        <row r="1099">
          <cell r="B1099">
            <v>1088</v>
          </cell>
          <cell r="C1099" t="str">
            <v>Nguyễn Thị Mỹ</v>
          </cell>
          <cell r="D1099" t="str">
            <v>Nhi</v>
          </cell>
          <cell r="E1099" t="str">
            <v>17/05/2000</v>
          </cell>
          <cell r="F1099" t="str">
            <v>TP Hồ Chí Minh</v>
          </cell>
          <cell r="G1099" t="str">
            <v>Kinh</v>
          </cell>
          <cell r="H1099" t="str">
            <v>Nữ</v>
          </cell>
          <cell r="I1099">
            <v>9</v>
          </cell>
          <cell r="J1099" t="str">
            <v>THPT Lê Lợi</v>
          </cell>
          <cell r="K1099" t="str">
            <v>Bắc Tân Uyên</v>
          </cell>
          <cell r="L1099" t="str">
            <v>Khá</v>
          </cell>
          <cell r="M1099" t="str">
            <v>Tốt</v>
          </cell>
          <cell r="N1099">
            <v>8.1</v>
          </cell>
          <cell r="O1099">
            <v>1.75</v>
          </cell>
        </row>
        <row r="1100">
          <cell r="B1100">
            <v>1089</v>
          </cell>
          <cell r="C1100" t="str">
            <v>Nguyễn Đình Yến</v>
          </cell>
          <cell r="D1100" t="str">
            <v>Nhi</v>
          </cell>
          <cell r="E1100" t="str">
            <v>29/07/2000</v>
          </cell>
          <cell r="F1100" t="str">
            <v>Bình Dương</v>
          </cell>
          <cell r="G1100" t="str">
            <v>Kinh</v>
          </cell>
          <cell r="H1100" t="str">
            <v>Nữ</v>
          </cell>
          <cell r="I1100">
            <v>9</v>
          </cell>
          <cell r="J1100" t="str">
            <v>THCS Lê Quý Đôn</v>
          </cell>
          <cell r="K1100" t="str">
            <v>Bến Cát</v>
          </cell>
          <cell r="L1100" t="str">
            <v>Khá</v>
          </cell>
          <cell r="M1100" t="str">
            <v>Tốt</v>
          </cell>
          <cell r="N1100">
            <v>9.6</v>
          </cell>
          <cell r="O1100">
            <v>3.25</v>
          </cell>
        </row>
        <row r="1101">
          <cell r="B1101">
            <v>1090</v>
          </cell>
          <cell r="C1101" t="str">
            <v>Lê Thị Yến</v>
          </cell>
          <cell r="D1101" t="str">
            <v>Nhi</v>
          </cell>
          <cell r="E1101" t="str">
            <v>21/06/2000</v>
          </cell>
          <cell r="F1101" t="str">
            <v>Bình Dương</v>
          </cell>
          <cell r="G1101" t="str">
            <v>Kinh</v>
          </cell>
          <cell r="H1101" t="str">
            <v>Nữ</v>
          </cell>
          <cell r="I1101">
            <v>9</v>
          </cell>
          <cell r="J1101" t="str">
            <v>THCS Trịnh Hoài Đức</v>
          </cell>
          <cell r="K1101" t="str">
            <v>Thuận An</v>
          </cell>
          <cell r="L1101" t="str">
            <v>Giỏi</v>
          </cell>
          <cell r="M1101" t="str">
            <v>Tốt</v>
          </cell>
          <cell r="N1101">
            <v>8.1999999999999993</v>
          </cell>
          <cell r="O1101">
            <v>1.75</v>
          </cell>
        </row>
        <row r="1102">
          <cell r="B1102">
            <v>1091</v>
          </cell>
          <cell r="C1102" t="str">
            <v>Nguyễn Hồ Tuyết</v>
          </cell>
          <cell r="D1102" t="str">
            <v>Nhi</v>
          </cell>
          <cell r="E1102" t="str">
            <v>01/06/2000</v>
          </cell>
          <cell r="F1102" t="str">
            <v>Đồng Nai</v>
          </cell>
          <cell r="G1102" t="str">
            <v>Kinh</v>
          </cell>
          <cell r="H1102" t="str">
            <v>Nữ</v>
          </cell>
          <cell r="I1102">
            <v>9</v>
          </cell>
          <cell r="J1102" t="str">
            <v>THCS Châu Văn Liêm</v>
          </cell>
          <cell r="K1102" t="str">
            <v>Thuận An</v>
          </cell>
          <cell r="L1102" t="str">
            <v>Khá</v>
          </cell>
          <cell r="M1102" t="str">
            <v>Tốt</v>
          </cell>
          <cell r="N1102">
            <v>8.1999999999999993</v>
          </cell>
          <cell r="O1102">
            <v>0.25</v>
          </cell>
        </row>
        <row r="1103">
          <cell r="B1103">
            <v>1092</v>
          </cell>
          <cell r="C1103" t="str">
            <v xml:space="preserve">Huỳnh Tâm </v>
          </cell>
          <cell r="D1103" t="str">
            <v>Như</v>
          </cell>
          <cell r="E1103" t="str">
            <v>07/08/2000</v>
          </cell>
          <cell r="F1103" t="str">
            <v>TP Hồ Chí Minh</v>
          </cell>
          <cell r="G1103" t="str">
            <v>Kinh</v>
          </cell>
          <cell r="H1103" t="str">
            <v>Nữ</v>
          </cell>
          <cell r="I1103">
            <v>9</v>
          </cell>
          <cell r="J1103" t="str">
            <v>THCS Trừ Văn Thố</v>
          </cell>
          <cell r="K1103" t="str">
            <v>Bàu Bàng</v>
          </cell>
          <cell r="L1103" t="str">
            <v>Giỏi</v>
          </cell>
          <cell r="M1103" t="str">
            <v>Tốt</v>
          </cell>
          <cell r="N1103">
            <v>9.4</v>
          </cell>
          <cell r="O1103">
            <v>1</v>
          </cell>
        </row>
        <row r="1104">
          <cell r="B1104">
            <v>1093</v>
          </cell>
          <cell r="C1104" t="str">
            <v>Phạm Ngọc</v>
          </cell>
          <cell r="D1104" t="str">
            <v>Như</v>
          </cell>
          <cell r="E1104" t="str">
            <v>01/08/2000</v>
          </cell>
          <cell r="F1104" t="str">
            <v>Bình Dương</v>
          </cell>
          <cell r="G1104" t="str">
            <v>Kinh</v>
          </cell>
          <cell r="H1104" t="str">
            <v>Nữ</v>
          </cell>
          <cell r="I1104">
            <v>9</v>
          </cell>
          <cell r="J1104" t="str">
            <v>THCS Mỹ Phước</v>
          </cell>
          <cell r="K1104" t="str">
            <v>Bến Cát</v>
          </cell>
          <cell r="L1104" t="str">
            <v>Giỏi</v>
          </cell>
          <cell r="M1104" t="str">
            <v>Tốt</v>
          </cell>
          <cell r="N1104">
            <v>9.3000000000000007</v>
          </cell>
          <cell r="O1104">
            <v>4</v>
          </cell>
        </row>
        <row r="1105">
          <cell r="B1105">
            <v>1094</v>
          </cell>
          <cell r="C1105" t="str">
            <v>Hồ Thụy Quỳnh</v>
          </cell>
          <cell r="D1105" t="str">
            <v>Như</v>
          </cell>
          <cell r="E1105" t="str">
            <v>27/04/2000</v>
          </cell>
          <cell r="F1105" t="str">
            <v>Bình Dương</v>
          </cell>
          <cell r="G1105" t="str">
            <v>Kinh</v>
          </cell>
          <cell r="H1105" t="str">
            <v>Nữ</v>
          </cell>
          <cell r="I1105">
            <v>9</v>
          </cell>
          <cell r="J1105" t="str">
            <v>THCS Dĩ An</v>
          </cell>
          <cell r="K1105" t="str">
            <v>Dĩ An</v>
          </cell>
          <cell r="L1105" t="str">
            <v>Khá</v>
          </cell>
          <cell r="M1105" t="str">
            <v>Tốt</v>
          </cell>
          <cell r="N1105" t="str">
            <v>9,4</v>
          </cell>
          <cell r="O1105">
            <v>6.75</v>
          </cell>
        </row>
        <row r="1106">
          <cell r="B1106">
            <v>1095</v>
          </cell>
          <cell r="C1106" t="str">
            <v>Nguyễn Trần Thảo</v>
          </cell>
          <cell r="D1106" t="str">
            <v>Như</v>
          </cell>
          <cell r="E1106" t="str">
            <v>24/09/2000</v>
          </cell>
          <cell r="F1106" t="str">
            <v>Bình Dương</v>
          </cell>
          <cell r="G1106" t="str">
            <v>Kinh</v>
          </cell>
          <cell r="H1106" t="str">
            <v>Nữ</v>
          </cell>
          <cell r="I1106">
            <v>9</v>
          </cell>
          <cell r="J1106" t="str">
            <v>THCS Đông Hòa</v>
          </cell>
          <cell r="K1106" t="str">
            <v>Dĩ An</v>
          </cell>
          <cell r="L1106" t="str">
            <v>Khá</v>
          </cell>
          <cell r="M1106" t="str">
            <v>Tốt</v>
          </cell>
          <cell r="N1106" t="str">
            <v>9,0</v>
          </cell>
          <cell r="O1106">
            <v>2.5</v>
          </cell>
        </row>
        <row r="1107">
          <cell r="B1107">
            <v>1096</v>
          </cell>
          <cell r="C1107" t="str">
            <v>Hoàng Thị Hồng</v>
          </cell>
          <cell r="D1107" t="str">
            <v>Nhung</v>
          </cell>
          <cell r="E1107" t="str">
            <v>07/02/2000</v>
          </cell>
          <cell r="F1107" t="str">
            <v>Yên Bái</v>
          </cell>
          <cell r="G1107" t="str">
            <v>Kinh</v>
          </cell>
          <cell r="H1107" t="str">
            <v>Nữ</v>
          </cell>
          <cell r="I1107">
            <v>9</v>
          </cell>
          <cell r="J1107" t="str">
            <v>THCS Dĩ An</v>
          </cell>
          <cell r="K1107" t="str">
            <v>Dĩ An</v>
          </cell>
          <cell r="L1107" t="str">
            <v>Khá</v>
          </cell>
          <cell r="M1107" t="str">
            <v>Tốt</v>
          </cell>
          <cell r="N1107" t="str">
            <v>9,1</v>
          </cell>
          <cell r="O1107">
            <v>3.5</v>
          </cell>
        </row>
        <row r="1108">
          <cell r="B1108">
            <v>1097</v>
          </cell>
          <cell r="C1108" t="str">
            <v>Trần Thị</v>
          </cell>
          <cell r="D1108" t="str">
            <v>Nụ</v>
          </cell>
          <cell r="E1108" t="str">
            <v>12/02/2000</v>
          </cell>
          <cell r="F1108" t="str">
            <v>Bình Dương</v>
          </cell>
          <cell r="G1108" t="str">
            <v>Kinh</v>
          </cell>
          <cell r="H1108" t="str">
            <v>Nữ</v>
          </cell>
          <cell r="I1108">
            <v>9</v>
          </cell>
          <cell r="J1108" t="str">
            <v>THCS Trần Hưng Đạo</v>
          </cell>
          <cell r="K1108" t="str">
            <v>Phú Giáo</v>
          </cell>
          <cell r="L1108" t="str">
            <v>Giỏi</v>
          </cell>
          <cell r="M1108" t="str">
            <v>Tốt</v>
          </cell>
          <cell r="N1108" t="str">
            <v>9,4</v>
          </cell>
          <cell r="O1108">
            <v>6.25</v>
          </cell>
        </row>
        <row r="1109">
          <cell r="B1109">
            <v>1098</v>
          </cell>
          <cell r="C1109" t="str">
            <v>Nguyễn Thị Kiều</v>
          </cell>
          <cell r="D1109" t="str">
            <v>Oanh</v>
          </cell>
          <cell r="E1109" t="str">
            <v>04/05/2000</v>
          </cell>
          <cell r="F1109" t="str">
            <v>Bình Dương</v>
          </cell>
          <cell r="G1109" t="str">
            <v>Kinh</v>
          </cell>
          <cell r="H1109" t="str">
            <v>Nữ</v>
          </cell>
          <cell r="I1109">
            <v>9</v>
          </cell>
          <cell r="J1109" t="str">
            <v>THCS Nguyễn Văn Cừ</v>
          </cell>
          <cell r="K1109" t="str">
            <v>TP Thủ Dầu Một</v>
          </cell>
          <cell r="L1109" t="str">
            <v>Giỏi</v>
          </cell>
          <cell r="M1109" t="str">
            <v>Tốt</v>
          </cell>
          <cell r="N1109">
            <v>8.8000000000000007</v>
          </cell>
          <cell r="O1109">
            <v>1.25</v>
          </cell>
        </row>
        <row r="1110">
          <cell r="B1110">
            <v>1099</v>
          </cell>
          <cell r="C1110" t="str">
            <v>Nguyễn Thị Hoàng</v>
          </cell>
          <cell r="D1110" t="str">
            <v>Oanh</v>
          </cell>
          <cell r="E1110" t="str">
            <v>23/06/2000</v>
          </cell>
          <cell r="F1110" t="str">
            <v>Bình Dương</v>
          </cell>
          <cell r="G1110" t="str">
            <v>Kinh</v>
          </cell>
          <cell r="H1110" t="str">
            <v>Nữ</v>
          </cell>
          <cell r="I1110">
            <v>9</v>
          </cell>
          <cell r="J1110" t="str">
            <v>THCS Tương Bình Hiệp</v>
          </cell>
          <cell r="K1110" t="str">
            <v>TP Thủ Dầu Một</v>
          </cell>
          <cell r="L1110" t="str">
            <v>Giỏi</v>
          </cell>
          <cell r="M1110" t="str">
            <v>Tốt</v>
          </cell>
          <cell r="N1110">
            <v>9.5</v>
          </cell>
          <cell r="O1110">
            <v>5.25</v>
          </cell>
        </row>
        <row r="1111">
          <cell r="B1111">
            <v>1100</v>
          </cell>
          <cell r="C1111" t="str">
            <v>Phạm Nguyễn Hồng</v>
          </cell>
          <cell r="D1111" t="str">
            <v>Phấn</v>
          </cell>
          <cell r="E1111" t="str">
            <v>18/12/2000</v>
          </cell>
          <cell r="F1111" t="str">
            <v>Bình Dương</v>
          </cell>
          <cell r="G1111" t="str">
            <v>Kinh</v>
          </cell>
          <cell r="H1111" t="str">
            <v>Nữ</v>
          </cell>
          <cell r="I1111">
            <v>9</v>
          </cell>
          <cell r="J1111" t="str">
            <v>THCS Nguyễn Quốc Phú</v>
          </cell>
          <cell r="K1111" t="str">
            <v>Tân Uyên</v>
          </cell>
          <cell r="L1111" t="str">
            <v>Khá</v>
          </cell>
          <cell r="M1111" t="str">
            <v>Tốt</v>
          </cell>
          <cell r="N1111">
            <v>8.6999999999999993</v>
          </cell>
          <cell r="O1111">
            <v>4.5</v>
          </cell>
        </row>
        <row r="1112">
          <cell r="B1112">
            <v>1101</v>
          </cell>
          <cell r="C1112" t="str">
            <v>Bùi Thị Hồng</v>
          </cell>
          <cell r="D1112" t="str">
            <v>Phúc</v>
          </cell>
          <cell r="E1112" t="str">
            <v>29/01/2000</v>
          </cell>
          <cell r="F1112" t="str">
            <v>Đồng Nai</v>
          </cell>
          <cell r="G1112" t="str">
            <v>Kinh</v>
          </cell>
          <cell r="H1112" t="str">
            <v>Nữ</v>
          </cell>
          <cell r="I1112">
            <v>9</v>
          </cell>
          <cell r="J1112" t="str">
            <v>THCS Tân Bình</v>
          </cell>
          <cell r="K1112" t="str">
            <v>Dĩ An</v>
          </cell>
          <cell r="L1112" t="str">
            <v>Khá</v>
          </cell>
          <cell r="M1112" t="str">
            <v>Tốt</v>
          </cell>
          <cell r="N1112" t="str">
            <v>9,7</v>
          </cell>
          <cell r="O1112">
            <v>3.5</v>
          </cell>
        </row>
        <row r="1113">
          <cell r="B1113">
            <v>1102</v>
          </cell>
          <cell r="C1113" t="str">
            <v>Lê Trần Thiên</v>
          </cell>
          <cell r="D1113" t="str">
            <v>Phúc</v>
          </cell>
          <cell r="E1113" t="str">
            <v>14/02/2000</v>
          </cell>
          <cell r="F1113" t="str">
            <v>TP Hồ Chí Minh</v>
          </cell>
          <cell r="G1113" t="str">
            <v>Kinh</v>
          </cell>
          <cell r="H1113" t="str">
            <v>Nữ</v>
          </cell>
          <cell r="I1113">
            <v>9</v>
          </cell>
          <cell r="J1113" t="str">
            <v>THCS Tương Bình Hiệp</v>
          </cell>
          <cell r="K1113" t="str">
            <v>TP Thủ Dầu Một</v>
          </cell>
          <cell r="L1113" t="str">
            <v>Khá</v>
          </cell>
          <cell r="M1113" t="str">
            <v>Tốt</v>
          </cell>
          <cell r="N1113">
            <v>9.6</v>
          </cell>
          <cell r="O1113">
            <v>4.75</v>
          </cell>
        </row>
        <row r="1114">
          <cell r="B1114">
            <v>1103</v>
          </cell>
          <cell r="C1114" t="str">
            <v>Nguyễn Ngọc</v>
          </cell>
          <cell r="D1114" t="str">
            <v>Phụng</v>
          </cell>
          <cell r="E1114" t="str">
            <v>13/03/2000</v>
          </cell>
          <cell r="F1114" t="str">
            <v>TP Hồ Chí Minh</v>
          </cell>
          <cell r="G1114" t="str">
            <v>Kinh</v>
          </cell>
          <cell r="H1114" t="str">
            <v>Nữ</v>
          </cell>
          <cell r="I1114">
            <v>9</v>
          </cell>
          <cell r="J1114" t="str">
            <v>THCS Mỹ Phước</v>
          </cell>
          <cell r="K1114" t="str">
            <v>Bến Cát</v>
          </cell>
          <cell r="L1114" t="str">
            <v>Giỏi</v>
          </cell>
          <cell r="M1114" t="str">
            <v>Tốt</v>
          </cell>
          <cell r="N1114">
            <v>9.9</v>
          </cell>
          <cell r="O1114">
            <v>0.5</v>
          </cell>
        </row>
        <row r="1115">
          <cell r="B1115">
            <v>1104</v>
          </cell>
          <cell r="C1115" t="str">
            <v>Bùi Thị</v>
          </cell>
          <cell r="D1115" t="str">
            <v>Phương</v>
          </cell>
          <cell r="E1115" t="str">
            <v>22/11/2000</v>
          </cell>
          <cell r="F1115" t="str">
            <v>Phú Thọ</v>
          </cell>
          <cell r="G1115" t="str">
            <v>Kinh</v>
          </cell>
          <cell r="H1115" t="str">
            <v>Nữ</v>
          </cell>
          <cell r="I1115">
            <v>9</v>
          </cell>
          <cell r="J1115" t="str">
            <v>THCS Lai Uyên</v>
          </cell>
          <cell r="K1115" t="str">
            <v>Bàu Bàng</v>
          </cell>
          <cell r="L1115" t="str">
            <v>Khá</v>
          </cell>
          <cell r="M1115" t="str">
            <v>Tốt</v>
          </cell>
          <cell r="N1115" t="str">
            <v>9.0</v>
          </cell>
          <cell r="O1115">
            <v>2.25</v>
          </cell>
        </row>
        <row r="1116">
          <cell r="B1116">
            <v>1105</v>
          </cell>
          <cell r="C1116" t="str">
            <v>Nguyễn Thị Minh</v>
          </cell>
          <cell r="D1116" t="str">
            <v>Phương</v>
          </cell>
          <cell r="E1116" t="str">
            <v>22/10/2000</v>
          </cell>
          <cell r="F1116" t="str">
            <v>Bình Dương</v>
          </cell>
          <cell r="G1116" t="str">
            <v>Kinh</v>
          </cell>
          <cell r="H1116" t="str">
            <v>Nữ</v>
          </cell>
          <cell r="I1116">
            <v>9</v>
          </cell>
          <cell r="J1116" t="str">
            <v>THCS Hòa Lợi</v>
          </cell>
          <cell r="K1116" t="str">
            <v>Bến Cát</v>
          </cell>
          <cell r="L1116" t="str">
            <v>Giỏi</v>
          </cell>
          <cell r="M1116" t="str">
            <v>Tốt</v>
          </cell>
          <cell r="N1116">
            <v>9.4</v>
          </cell>
          <cell r="O1116">
            <v>1</v>
          </cell>
        </row>
        <row r="1117">
          <cell r="B1117">
            <v>1106</v>
          </cell>
          <cell r="C1117" t="str">
            <v xml:space="preserve">Nguyễn Thị </v>
          </cell>
          <cell r="D1117" t="str">
            <v>Phương</v>
          </cell>
          <cell r="E1117" t="str">
            <v>30/05/2000</v>
          </cell>
          <cell r="F1117" t="str">
            <v>Gia Lai</v>
          </cell>
          <cell r="G1117" t="str">
            <v>Kinh</v>
          </cell>
          <cell r="H1117" t="str">
            <v>Nữ</v>
          </cell>
          <cell r="I1117">
            <v>9</v>
          </cell>
          <cell r="J1117" t="str">
            <v>THCS Võ Trường Toản</v>
          </cell>
          <cell r="K1117" t="str">
            <v>Dĩ An</v>
          </cell>
          <cell r="L1117" t="str">
            <v>Khá</v>
          </cell>
          <cell r="M1117" t="str">
            <v>Tốt</v>
          </cell>
          <cell r="N1117" t="str">
            <v>9,3</v>
          </cell>
          <cell r="O1117">
            <v>0.75</v>
          </cell>
        </row>
        <row r="1118">
          <cell r="B1118">
            <v>1107</v>
          </cell>
          <cell r="C1118" t="str">
            <v>Nguyễn Hồng</v>
          </cell>
          <cell r="D1118" t="str">
            <v>Phương</v>
          </cell>
          <cell r="E1118" t="str">
            <v>21/11/2000</v>
          </cell>
          <cell r="F1118" t="str">
            <v>Bình Dương</v>
          </cell>
          <cell r="G1118" t="str">
            <v>Kinh</v>
          </cell>
          <cell r="H1118" t="str">
            <v>Nữ</v>
          </cell>
          <cell r="I1118">
            <v>9</v>
          </cell>
          <cell r="J1118" t="str">
            <v>THCS Phú Long</v>
          </cell>
          <cell r="K1118" t="str">
            <v>Thuận An</v>
          </cell>
          <cell r="L1118" t="str">
            <v>Giỏi</v>
          </cell>
          <cell r="M1118" t="str">
            <v>Tốt</v>
          </cell>
          <cell r="N1118">
            <v>8.1999999999999993</v>
          </cell>
          <cell r="O1118">
            <v>1.25</v>
          </cell>
        </row>
        <row r="1119">
          <cell r="B1119">
            <v>1108</v>
          </cell>
          <cell r="C1119" t="str">
            <v>Nguyễn Thị Bích</v>
          </cell>
          <cell r="D1119" t="str">
            <v>Phượng</v>
          </cell>
          <cell r="E1119" t="str">
            <v>24/04/2000</v>
          </cell>
          <cell r="F1119" t="str">
            <v>Bình Dương</v>
          </cell>
          <cell r="G1119" t="str">
            <v>Kinh</v>
          </cell>
          <cell r="H1119" t="str">
            <v>Nữ</v>
          </cell>
          <cell r="I1119">
            <v>9</v>
          </cell>
          <cell r="J1119" t="str">
            <v>THCS Lai Hưng</v>
          </cell>
          <cell r="K1119" t="str">
            <v>Bàu Bàng</v>
          </cell>
          <cell r="L1119" t="str">
            <v>Giỏi</v>
          </cell>
          <cell r="M1119" t="str">
            <v>Tốt</v>
          </cell>
          <cell r="N1119">
            <v>9.9</v>
          </cell>
          <cell r="O1119">
            <v>1</v>
          </cell>
        </row>
        <row r="1120">
          <cell r="B1120">
            <v>1109</v>
          </cell>
          <cell r="C1120" t="str">
            <v xml:space="preserve">Phạm Minh </v>
          </cell>
          <cell r="D1120" t="str">
            <v>Quân</v>
          </cell>
          <cell r="E1120" t="str">
            <v>17/04/2000</v>
          </cell>
          <cell r="F1120" t="str">
            <v>Bình Phước</v>
          </cell>
          <cell r="G1120" t="str">
            <v>Kinh</v>
          </cell>
          <cell r="H1120" t="str">
            <v>Nam</v>
          </cell>
          <cell r="I1120">
            <v>9</v>
          </cell>
          <cell r="J1120" t="str">
            <v>THCS Trừ Văn Thố</v>
          </cell>
          <cell r="K1120" t="str">
            <v>Bàu Bàng</v>
          </cell>
          <cell r="L1120" t="str">
            <v>Khá</v>
          </cell>
          <cell r="M1120" t="str">
            <v>Tốt</v>
          </cell>
          <cell r="N1120">
            <v>9.1999999999999993</v>
          </cell>
          <cell r="O1120">
            <v>2.5</v>
          </cell>
        </row>
        <row r="1121">
          <cell r="B1121">
            <v>1110</v>
          </cell>
          <cell r="C1121" t="str">
            <v>Nguyễn Thị Ngọc</v>
          </cell>
          <cell r="D1121" t="str">
            <v>Sinh</v>
          </cell>
          <cell r="E1121" t="str">
            <v>13/04/2000</v>
          </cell>
          <cell r="F1121" t="str">
            <v>Bình Dương</v>
          </cell>
          <cell r="G1121" t="str">
            <v>Kinh</v>
          </cell>
          <cell r="H1121" t="str">
            <v>Nữ</v>
          </cell>
          <cell r="I1121">
            <v>9</v>
          </cell>
          <cell r="J1121" t="str">
            <v>THCS THCS Phú Mỹ</v>
          </cell>
          <cell r="K1121" t="str">
            <v>TP Thủ Dầu Một</v>
          </cell>
          <cell r="L1121" t="str">
            <v>Giỏi</v>
          </cell>
          <cell r="M1121" t="str">
            <v>Tốt</v>
          </cell>
          <cell r="N1121">
            <v>10</v>
          </cell>
          <cell r="O1121">
            <v>3.5</v>
          </cell>
        </row>
        <row r="1122">
          <cell r="B1122">
            <v>1111</v>
          </cell>
          <cell r="C1122" t="str">
            <v>Trương Thị Thanh</v>
          </cell>
          <cell r="D1122" t="str">
            <v>Tâm</v>
          </cell>
          <cell r="E1122" t="str">
            <v>19/05/2000</v>
          </cell>
          <cell r="F1122" t="str">
            <v>Đồng Nai</v>
          </cell>
          <cell r="G1122" t="str">
            <v>Kinh</v>
          </cell>
          <cell r="H1122" t="str">
            <v>Nữ</v>
          </cell>
          <cell r="I1122">
            <v>9</v>
          </cell>
          <cell r="J1122" t="str">
            <v>THCS Thái Hòa</v>
          </cell>
          <cell r="K1122" t="str">
            <v>Tân Uyên</v>
          </cell>
          <cell r="L1122" t="str">
            <v>Giỏi</v>
          </cell>
          <cell r="M1122" t="str">
            <v>Tốt</v>
          </cell>
          <cell r="N1122">
            <v>8.5</v>
          </cell>
          <cell r="O1122">
            <v>0</v>
          </cell>
        </row>
        <row r="1123">
          <cell r="B1123">
            <v>1112</v>
          </cell>
          <cell r="C1123" t="str">
            <v>Đặng Hoài</v>
          </cell>
          <cell r="D1123" t="str">
            <v>Thanh</v>
          </cell>
          <cell r="E1123" t="str">
            <v>18/02/2000</v>
          </cell>
          <cell r="F1123" t="str">
            <v>Bình Dương</v>
          </cell>
          <cell r="G1123" t="str">
            <v>Kinh</v>
          </cell>
          <cell r="H1123" t="str">
            <v>Nữ</v>
          </cell>
          <cell r="I1123">
            <v>9</v>
          </cell>
          <cell r="J1123" t="str">
            <v>THCS Chánh Phú Hòa</v>
          </cell>
          <cell r="K1123" t="str">
            <v>Bến Cát</v>
          </cell>
          <cell r="L1123" t="str">
            <v>Giỏi</v>
          </cell>
          <cell r="M1123" t="str">
            <v>Tốt</v>
          </cell>
          <cell r="N1123" t="str">
            <v>9,2</v>
          </cell>
          <cell r="O1123">
            <v>1.75</v>
          </cell>
        </row>
        <row r="1124">
          <cell r="B1124">
            <v>1113</v>
          </cell>
          <cell r="C1124" t="str">
            <v>Bùi Thị Thu</v>
          </cell>
          <cell r="D1124" t="str">
            <v>Thảo</v>
          </cell>
          <cell r="E1124" t="str">
            <v>24/08/2000</v>
          </cell>
          <cell r="F1124" t="str">
            <v>Bình Dương</v>
          </cell>
          <cell r="G1124" t="str">
            <v>Kinh</v>
          </cell>
          <cell r="H1124" t="str">
            <v>Nữ</v>
          </cell>
          <cell r="I1124">
            <v>9</v>
          </cell>
          <cell r="J1124" t="str">
            <v>THCS Long Bình</v>
          </cell>
          <cell r="K1124" t="str">
            <v>Bàu Bàng</v>
          </cell>
          <cell r="L1124" t="str">
            <v>Khá</v>
          </cell>
          <cell r="M1124" t="str">
            <v>Tốt</v>
          </cell>
          <cell r="N1124" t="str">
            <v>8.6</v>
          </cell>
          <cell r="O1124">
            <v>0.75</v>
          </cell>
        </row>
        <row r="1125">
          <cell r="B1125">
            <v>1114</v>
          </cell>
          <cell r="C1125" t="str">
            <v>Vũ Phương</v>
          </cell>
          <cell r="D1125" t="str">
            <v>Thảo</v>
          </cell>
          <cell r="E1125" t="str">
            <v>21/09/2000</v>
          </cell>
          <cell r="F1125" t="str">
            <v>Hà Nam</v>
          </cell>
          <cell r="G1125" t="str">
            <v>Kinh</v>
          </cell>
          <cell r="H1125" t="str">
            <v>Nữ</v>
          </cell>
          <cell r="I1125">
            <v>9</v>
          </cell>
          <cell r="J1125" t="str">
            <v>THCS An Bình</v>
          </cell>
          <cell r="K1125" t="str">
            <v>Dĩ An</v>
          </cell>
          <cell r="L1125" t="str">
            <v>Khá</v>
          </cell>
          <cell r="M1125" t="str">
            <v>Tốt</v>
          </cell>
          <cell r="N1125" t="str">
            <v>9,4</v>
          </cell>
          <cell r="O1125">
            <v>0.75</v>
          </cell>
        </row>
        <row r="1126">
          <cell r="B1126">
            <v>1115</v>
          </cell>
          <cell r="C1126" t="str">
            <v>Phạm Phương</v>
          </cell>
          <cell r="D1126" t="str">
            <v>Thảo</v>
          </cell>
          <cell r="E1126" t="str">
            <v>07/05/2000</v>
          </cell>
          <cell r="F1126" t="str">
            <v>Bình Dương</v>
          </cell>
          <cell r="G1126" t="str">
            <v>Kinh</v>
          </cell>
          <cell r="H1126" t="str">
            <v>Nữ</v>
          </cell>
          <cell r="I1126">
            <v>9</v>
          </cell>
          <cell r="J1126" t="str">
            <v>THCS Nguyễn Viết Xuân</v>
          </cell>
          <cell r="K1126" t="str">
            <v>TP Thủ Dầu Một</v>
          </cell>
          <cell r="L1126" t="str">
            <v>Giỏi</v>
          </cell>
          <cell r="M1126" t="str">
            <v>Tốt</v>
          </cell>
          <cell r="N1126">
            <v>9.8000000000000007</v>
          </cell>
          <cell r="O1126">
            <v>2.75</v>
          </cell>
        </row>
        <row r="1127">
          <cell r="B1127">
            <v>1116</v>
          </cell>
          <cell r="C1127" t="str">
            <v>Phan Minh</v>
          </cell>
          <cell r="D1127" t="str">
            <v>Thu</v>
          </cell>
          <cell r="E1127" t="str">
            <v>08/08/2000</v>
          </cell>
          <cell r="F1127" t="str">
            <v>Bình Dương</v>
          </cell>
          <cell r="G1127" t="str">
            <v>Kinh</v>
          </cell>
          <cell r="H1127" t="str">
            <v>Nữ</v>
          </cell>
          <cell r="I1127">
            <v>9</v>
          </cell>
          <cell r="J1127" t="str">
            <v>THCS Chu Văn An</v>
          </cell>
          <cell r="K1127" t="str">
            <v>TP Thủ Dầu Một</v>
          </cell>
          <cell r="L1127" t="str">
            <v>Giỏi</v>
          </cell>
          <cell r="M1127" t="str">
            <v>Tốt</v>
          </cell>
          <cell r="N1127">
            <v>10</v>
          </cell>
          <cell r="O1127">
            <v>3.5</v>
          </cell>
        </row>
        <row r="1128">
          <cell r="B1128">
            <v>1117</v>
          </cell>
          <cell r="C1128" t="str">
            <v xml:space="preserve">Lê Ngọc Anh </v>
          </cell>
          <cell r="D1128" t="str">
            <v>Thư</v>
          </cell>
          <cell r="E1128" t="str">
            <v>28/09/2000</v>
          </cell>
          <cell r="F1128" t="str">
            <v>Bình Dương</v>
          </cell>
          <cell r="G1128" t="str">
            <v>Kinh</v>
          </cell>
          <cell r="H1128" t="str">
            <v xml:space="preserve">Nữ </v>
          </cell>
          <cell r="I1128">
            <v>9</v>
          </cell>
          <cell r="J1128" t="str">
            <v>THCS Chánh Nghĩa</v>
          </cell>
          <cell r="K1128" t="str">
            <v>TP Thủ Dầu Một</v>
          </cell>
          <cell r="L1128" t="str">
            <v xml:space="preserve">Giỏi </v>
          </cell>
          <cell r="M1128" t="str">
            <v xml:space="preserve">Tốt </v>
          </cell>
          <cell r="N1128">
            <v>9.6</v>
          </cell>
          <cell r="O1128">
            <v>4.25</v>
          </cell>
        </row>
        <row r="1129">
          <cell r="B1129">
            <v>1118</v>
          </cell>
          <cell r="C1129" t="str">
            <v xml:space="preserve">Nguyễn Hoàng </v>
          </cell>
          <cell r="D1129" t="str">
            <v>Thương</v>
          </cell>
          <cell r="E1129" t="str">
            <v>16/03/2000</v>
          </cell>
          <cell r="F1129" t="str">
            <v>Bình Dương</v>
          </cell>
          <cell r="G1129" t="str">
            <v>Kinh</v>
          </cell>
          <cell r="H1129" t="str">
            <v>Nam</v>
          </cell>
          <cell r="I1129">
            <v>9</v>
          </cell>
          <cell r="J1129" t="str">
            <v>THCS Minh Tân</v>
          </cell>
          <cell r="K1129" t="str">
            <v>Dầu Tiếng</v>
          </cell>
          <cell r="L1129" t="str">
            <v>Giỏi</v>
          </cell>
          <cell r="M1129" t="str">
            <v>Tốt</v>
          </cell>
          <cell r="N1129" t="str">
            <v>9,5</v>
          </cell>
          <cell r="O1129">
            <v>1.5</v>
          </cell>
        </row>
        <row r="1130">
          <cell r="B1130">
            <v>1119</v>
          </cell>
          <cell r="C1130" t="str">
            <v>Trần Như</v>
          </cell>
          <cell r="D1130" t="str">
            <v>Thuỷ</v>
          </cell>
          <cell r="E1130" t="str">
            <v>07/01/2000</v>
          </cell>
          <cell r="F1130" t="str">
            <v>Bình Dương</v>
          </cell>
          <cell r="G1130" t="str">
            <v>Kinh</v>
          </cell>
          <cell r="H1130" t="str">
            <v>Nữ</v>
          </cell>
          <cell r="I1130">
            <v>9</v>
          </cell>
          <cell r="J1130" t="str">
            <v>THCS Hòa Lợi</v>
          </cell>
          <cell r="K1130" t="str">
            <v>Bến Cát</v>
          </cell>
          <cell r="L1130" t="str">
            <v>Giỏi</v>
          </cell>
          <cell r="M1130" t="str">
            <v>Tốt</v>
          </cell>
          <cell r="N1130">
            <v>9.6999999999999993</v>
          </cell>
          <cell r="O1130">
            <v>1.25</v>
          </cell>
        </row>
        <row r="1131">
          <cell r="B1131">
            <v>1120</v>
          </cell>
          <cell r="C1131" t="str">
            <v>Thượng Thị Ngọc</v>
          </cell>
          <cell r="D1131" t="str">
            <v>Thúy</v>
          </cell>
          <cell r="E1131" t="str">
            <v>05/07/2000</v>
          </cell>
          <cell r="F1131" t="str">
            <v>Bình Dương</v>
          </cell>
          <cell r="G1131" t="str">
            <v>Kinh</v>
          </cell>
          <cell r="H1131" t="str">
            <v>Nữ</v>
          </cell>
          <cell r="I1131">
            <v>9</v>
          </cell>
          <cell r="J1131" t="str">
            <v>THCS Hoà Phú</v>
          </cell>
          <cell r="K1131" t="str">
            <v>TP Thủ Dầu Một</v>
          </cell>
          <cell r="L1131" t="str">
            <v>Khá</v>
          </cell>
          <cell r="M1131" t="str">
            <v xml:space="preserve">Tốt </v>
          </cell>
          <cell r="N1131" t="str">
            <v>8.6</v>
          </cell>
          <cell r="O1131">
            <v>3.75</v>
          </cell>
        </row>
        <row r="1132">
          <cell r="B1132">
            <v>1121</v>
          </cell>
          <cell r="C1132" t="str">
            <v>Nguyễn Thị Biên</v>
          </cell>
          <cell r="D1132" t="str">
            <v>Thùy</v>
          </cell>
          <cell r="E1132" t="str">
            <v>20/02/2000</v>
          </cell>
          <cell r="F1132" t="str">
            <v>Bình Dương</v>
          </cell>
          <cell r="G1132" t="str">
            <v>Kinh</v>
          </cell>
          <cell r="H1132" t="str">
            <v>Nữ</v>
          </cell>
          <cell r="I1132">
            <v>9</v>
          </cell>
          <cell r="J1132" t="str">
            <v>THCS Võ Trường Toản</v>
          </cell>
          <cell r="K1132" t="str">
            <v>Dĩ An</v>
          </cell>
          <cell r="L1132" t="str">
            <v>Giỏi</v>
          </cell>
          <cell r="M1132" t="str">
            <v>Tốt</v>
          </cell>
          <cell r="N1132" t="str">
            <v>9,8</v>
          </cell>
          <cell r="O1132">
            <v>0.75</v>
          </cell>
        </row>
        <row r="1133">
          <cell r="B1133">
            <v>1122</v>
          </cell>
          <cell r="C1133" t="str">
            <v xml:space="preserve">Nguyễn T Hương </v>
          </cell>
          <cell r="D1133" t="str">
            <v>Thủy</v>
          </cell>
          <cell r="E1133" t="str">
            <v>29/09/2000</v>
          </cell>
          <cell r="F1133" t="str">
            <v>Bình Dương</v>
          </cell>
          <cell r="G1133" t="str">
            <v>Kinh</v>
          </cell>
          <cell r="H1133" t="str">
            <v>Nữ</v>
          </cell>
          <cell r="I1133">
            <v>9</v>
          </cell>
          <cell r="J1133" t="str">
            <v>THCS Định An</v>
          </cell>
          <cell r="K1133" t="str">
            <v>Dầu Tiếng</v>
          </cell>
          <cell r="L1133" t="str">
            <v>Giỏi</v>
          </cell>
          <cell r="M1133" t="str">
            <v>Tốt</v>
          </cell>
          <cell r="N1133">
            <v>8.1</v>
          </cell>
          <cell r="O1133">
            <v>1</v>
          </cell>
        </row>
        <row r="1134">
          <cell r="B1134">
            <v>1123</v>
          </cell>
          <cell r="C1134" t="str">
            <v>Lê Thị Thủy</v>
          </cell>
          <cell r="D1134" t="str">
            <v>Tiên</v>
          </cell>
          <cell r="E1134" t="str">
            <v>19/11/2000</v>
          </cell>
          <cell r="F1134" t="str">
            <v>Bình Dương</v>
          </cell>
          <cell r="G1134" t="str">
            <v>Kinh</v>
          </cell>
          <cell r="H1134" t="str">
            <v>Nữ</v>
          </cell>
          <cell r="I1134">
            <v>9</v>
          </cell>
          <cell r="J1134" t="str">
            <v>THPT Lê Lợi</v>
          </cell>
          <cell r="K1134" t="str">
            <v>Bắc Tân Uyên</v>
          </cell>
          <cell r="L1134" t="str">
            <v>Giỏi</v>
          </cell>
          <cell r="M1134" t="str">
            <v>Tốt</v>
          </cell>
          <cell r="N1134">
            <v>8.3000000000000007</v>
          </cell>
          <cell r="O1134">
            <v>1.5</v>
          </cell>
        </row>
        <row r="1135">
          <cell r="B1135">
            <v>1124</v>
          </cell>
          <cell r="C1135" t="str">
            <v>Đoàn Thị Thủy</v>
          </cell>
          <cell r="D1135" t="str">
            <v>Tiên</v>
          </cell>
          <cell r="E1135" t="str">
            <v>18/02/2000</v>
          </cell>
          <cell r="F1135" t="str">
            <v>Bình Dương</v>
          </cell>
          <cell r="G1135" t="str">
            <v>Kinh</v>
          </cell>
          <cell r="H1135" t="str">
            <v>Nữ</v>
          </cell>
          <cell r="I1135">
            <v>9</v>
          </cell>
          <cell r="J1135" t="str">
            <v>THCS Trần Hưng Đạo</v>
          </cell>
          <cell r="K1135" t="str">
            <v>Phú Giáo</v>
          </cell>
          <cell r="L1135" t="str">
            <v>Giỏi</v>
          </cell>
          <cell r="M1135" t="str">
            <v>Tốt</v>
          </cell>
          <cell r="N1135" t="str">
            <v>8,6</v>
          </cell>
          <cell r="O1135">
            <v>1.5</v>
          </cell>
        </row>
        <row r="1136">
          <cell r="B1136">
            <v>1125</v>
          </cell>
          <cell r="C1136" t="str">
            <v>Võ Thị Thanh</v>
          </cell>
          <cell r="D1136" t="str">
            <v>Trà</v>
          </cell>
          <cell r="E1136" t="str">
            <v>13/11/2000</v>
          </cell>
          <cell r="F1136" t="str">
            <v>Bình Dương</v>
          </cell>
          <cell r="G1136" t="str">
            <v>Kinh</v>
          </cell>
          <cell r="H1136" t="str">
            <v>Nữ</v>
          </cell>
          <cell r="I1136">
            <v>9</v>
          </cell>
          <cell r="J1136" t="str">
            <v>THCS Bình Phú</v>
          </cell>
          <cell r="K1136" t="str">
            <v>Bến Cát</v>
          </cell>
          <cell r="L1136" t="str">
            <v>Giỏi</v>
          </cell>
          <cell r="M1136" t="str">
            <v>Tốt</v>
          </cell>
          <cell r="N1136">
            <v>9.9</v>
          </cell>
          <cell r="O1136">
            <v>6.75</v>
          </cell>
        </row>
        <row r="1137">
          <cell r="B1137">
            <v>1126</v>
          </cell>
          <cell r="C1137" t="str">
            <v>Ngô Thị Thanh</v>
          </cell>
          <cell r="D1137" t="str">
            <v>Trà</v>
          </cell>
          <cell r="E1137" t="str">
            <v>16/09/2000</v>
          </cell>
          <cell r="F1137" t="str">
            <v>Hà Tĩnh</v>
          </cell>
          <cell r="G1137" t="str">
            <v>Kinh</v>
          </cell>
          <cell r="H1137" t="str">
            <v>Nữ</v>
          </cell>
          <cell r="I1137">
            <v>9</v>
          </cell>
          <cell r="J1137" t="str">
            <v>THCS Vĩnh Hòa</v>
          </cell>
          <cell r="K1137" t="str">
            <v>Phú Giáo</v>
          </cell>
          <cell r="L1137" t="str">
            <v>Giỏi</v>
          </cell>
          <cell r="M1137" t="str">
            <v>Tốt</v>
          </cell>
          <cell r="N1137">
            <v>10</v>
          </cell>
          <cell r="O1137">
            <v>4.25</v>
          </cell>
        </row>
        <row r="1138">
          <cell r="B1138">
            <v>1127</v>
          </cell>
          <cell r="C1138" t="str">
            <v>Nguyễn Thị Thảo</v>
          </cell>
          <cell r="D1138" t="str">
            <v>Trâm</v>
          </cell>
          <cell r="E1138" t="str">
            <v>24/06/2000</v>
          </cell>
          <cell r="F1138" t="str">
            <v>TP Hồ Chí Minh</v>
          </cell>
          <cell r="G1138" t="str">
            <v>Kinh</v>
          </cell>
          <cell r="H1138" t="str">
            <v>Nữ</v>
          </cell>
          <cell r="I1138">
            <v>9</v>
          </cell>
          <cell r="J1138" t="str">
            <v>THCS Bình An</v>
          </cell>
          <cell r="K1138" t="str">
            <v>Dĩ An</v>
          </cell>
          <cell r="L1138" t="str">
            <v>Giỏi</v>
          </cell>
          <cell r="M1138" t="str">
            <v>Tốt</v>
          </cell>
          <cell r="N1138" t="str">
            <v>9,7</v>
          </cell>
          <cell r="O1138">
            <v>6.75</v>
          </cell>
        </row>
        <row r="1139">
          <cell r="B1139">
            <v>1128</v>
          </cell>
          <cell r="C1139" t="str">
            <v>Trần Thị Quế</v>
          </cell>
          <cell r="D1139" t="str">
            <v>Trâm</v>
          </cell>
          <cell r="E1139" t="str">
            <v>12/11/2000</v>
          </cell>
          <cell r="F1139" t="str">
            <v>Bình Dương</v>
          </cell>
          <cell r="G1139" t="str">
            <v>Kinh</v>
          </cell>
          <cell r="H1139" t="str">
            <v>Nữ</v>
          </cell>
          <cell r="I1139">
            <v>9</v>
          </cell>
          <cell r="J1139" t="str">
            <v>THCS Dĩ An</v>
          </cell>
          <cell r="K1139" t="str">
            <v>Dĩ An</v>
          </cell>
          <cell r="L1139" t="str">
            <v>Giỏi</v>
          </cell>
          <cell r="M1139" t="str">
            <v>Tốt</v>
          </cell>
          <cell r="N1139" t="str">
            <v>9,6</v>
          </cell>
          <cell r="O1139">
            <v>3</v>
          </cell>
        </row>
        <row r="1140">
          <cell r="B1140">
            <v>1129</v>
          </cell>
          <cell r="C1140" t="str">
            <v>Nguyễn Hoàng Phương</v>
          </cell>
          <cell r="D1140" t="str">
            <v>Trâm</v>
          </cell>
          <cell r="E1140" t="str">
            <v>16/02/2000</v>
          </cell>
          <cell r="F1140" t="str">
            <v>Bình Dương</v>
          </cell>
          <cell r="G1140" t="str">
            <v>Kinh</v>
          </cell>
          <cell r="H1140" t="str">
            <v>Nữ</v>
          </cell>
          <cell r="I1140">
            <v>9</v>
          </cell>
          <cell r="J1140" t="str">
            <v>THCS  Định Hoà</v>
          </cell>
          <cell r="K1140" t="str">
            <v>TP Thủ Dầu Một</v>
          </cell>
          <cell r="L1140" t="str">
            <v>Giỏi</v>
          </cell>
          <cell r="M1140" t="str">
            <v>Tốt</v>
          </cell>
          <cell r="N1140">
            <v>9.1</v>
          </cell>
          <cell r="O1140">
            <v>0.75</v>
          </cell>
        </row>
        <row r="1141">
          <cell r="B1141">
            <v>1130</v>
          </cell>
          <cell r="C1141" t="str">
            <v>Lê Đặng Bảo</v>
          </cell>
          <cell r="D1141" t="str">
            <v>Trân</v>
          </cell>
          <cell r="E1141" t="str">
            <v>21/04/2000</v>
          </cell>
          <cell r="F1141" t="str">
            <v>Bình Dương</v>
          </cell>
          <cell r="G1141" t="str">
            <v>Kinh</v>
          </cell>
          <cell r="H1141" t="str">
            <v>Nữ</v>
          </cell>
          <cell r="I1141">
            <v>9</v>
          </cell>
          <cell r="J1141" t="str">
            <v>THCS Trịnh Hoài Đức</v>
          </cell>
          <cell r="K1141" t="str">
            <v>Thuận An</v>
          </cell>
          <cell r="L1141" t="str">
            <v>Giỏi</v>
          </cell>
          <cell r="M1141" t="str">
            <v>Tốt</v>
          </cell>
          <cell r="N1141">
            <v>8.8000000000000007</v>
          </cell>
          <cell r="O1141">
            <v>0.5</v>
          </cell>
        </row>
        <row r="1142">
          <cell r="B1142">
            <v>1131</v>
          </cell>
          <cell r="C1142" t="str">
            <v>Mai Thị Kiều</v>
          </cell>
          <cell r="D1142" t="str">
            <v>Trang</v>
          </cell>
          <cell r="E1142" t="str">
            <v>03/10/2000</v>
          </cell>
          <cell r="F1142" t="str">
            <v>Thanh Hóa</v>
          </cell>
          <cell r="G1142" t="str">
            <v>Kinh</v>
          </cell>
          <cell r="H1142" t="str">
            <v>Nữ</v>
          </cell>
          <cell r="I1142">
            <v>9</v>
          </cell>
          <cell r="J1142" t="str">
            <v>THPT Tân Bình</v>
          </cell>
          <cell r="K1142" t="str">
            <v>Bắc Tân Uyên</v>
          </cell>
          <cell r="L1142" t="str">
            <v>Khá</v>
          </cell>
          <cell r="M1142" t="str">
            <v>Tốt</v>
          </cell>
          <cell r="N1142">
            <v>8.3000000000000007</v>
          </cell>
          <cell r="O1142">
            <v>0.5</v>
          </cell>
        </row>
        <row r="1143">
          <cell r="B1143">
            <v>1132</v>
          </cell>
          <cell r="C1143" t="str">
            <v>Vũ Thị</v>
          </cell>
          <cell r="D1143" t="str">
            <v>Trang</v>
          </cell>
          <cell r="E1143" t="str">
            <v>10/05/2000</v>
          </cell>
          <cell r="F1143" t="str">
            <v>Thanh Hóa</v>
          </cell>
          <cell r="G1143" t="str">
            <v>Kinh</v>
          </cell>
          <cell r="H1143" t="str">
            <v>Nữ</v>
          </cell>
          <cell r="I1143">
            <v>9</v>
          </cell>
          <cell r="J1143" t="str">
            <v>THCS Lai Hưng</v>
          </cell>
          <cell r="K1143" t="str">
            <v>Bàu Bàng</v>
          </cell>
          <cell r="L1143" t="str">
            <v>Khá</v>
          </cell>
          <cell r="M1143" t="str">
            <v>Tốt</v>
          </cell>
          <cell r="N1143">
            <v>9.1999999999999993</v>
          </cell>
          <cell r="O1143">
            <v>0.25</v>
          </cell>
        </row>
        <row r="1144">
          <cell r="B1144">
            <v>1133</v>
          </cell>
          <cell r="C1144" t="str">
            <v>Đặng Thị Thùy</v>
          </cell>
          <cell r="D1144" t="str">
            <v>Trang</v>
          </cell>
          <cell r="E1144" t="str">
            <v>16/01/2000</v>
          </cell>
          <cell r="F1144" t="str">
            <v>Bình Dương</v>
          </cell>
          <cell r="G1144" t="str">
            <v>Kinh</v>
          </cell>
          <cell r="H1144" t="str">
            <v>Nữ</v>
          </cell>
          <cell r="I1144">
            <v>9</v>
          </cell>
          <cell r="J1144" t="str">
            <v>THCS Mỹ Phước</v>
          </cell>
          <cell r="K1144" t="str">
            <v>Bến Cát</v>
          </cell>
          <cell r="L1144" t="str">
            <v>Khá</v>
          </cell>
          <cell r="M1144" t="str">
            <v>Tốt</v>
          </cell>
          <cell r="N1144">
            <v>8.8000000000000007</v>
          </cell>
          <cell r="O1144">
            <v>3.25</v>
          </cell>
        </row>
        <row r="1145">
          <cell r="B1145">
            <v>1134</v>
          </cell>
          <cell r="C1145" t="str">
            <v>Phan Thị Thanh</v>
          </cell>
          <cell r="D1145" t="str">
            <v>Trang</v>
          </cell>
          <cell r="E1145" t="str">
            <v>26/02/2000</v>
          </cell>
          <cell r="F1145" t="str">
            <v>Bình Dương</v>
          </cell>
          <cell r="G1145" t="str">
            <v>Kinh</v>
          </cell>
          <cell r="H1145" t="str">
            <v>Nữ</v>
          </cell>
          <cell r="I1145">
            <v>9</v>
          </cell>
          <cell r="J1145" t="str">
            <v>THCS An Bình</v>
          </cell>
          <cell r="K1145" t="str">
            <v>Phú Giáo</v>
          </cell>
          <cell r="L1145" t="str">
            <v>Giỏi</v>
          </cell>
          <cell r="M1145" t="str">
            <v>Tốt</v>
          </cell>
          <cell r="N1145">
            <v>9.1999999999999993</v>
          </cell>
          <cell r="O1145">
            <v>0.75</v>
          </cell>
        </row>
        <row r="1146">
          <cell r="B1146">
            <v>1135</v>
          </cell>
          <cell r="C1146" t="str">
            <v>Nguyễn Thị Thu</v>
          </cell>
          <cell r="D1146" t="str">
            <v>Trang</v>
          </cell>
          <cell r="E1146" t="str">
            <v>12/06/2000</v>
          </cell>
          <cell r="F1146" t="str">
            <v>Thái Bình</v>
          </cell>
          <cell r="G1146" t="str">
            <v>Kinh</v>
          </cell>
          <cell r="H1146" t="str">
            <v>Nữ</v>
          </cell>
          <cell r="I1146">
            <v>9</v>
          </cell>
          <cell r="J1146" t="str">
            <v xml:space="preserve">THCS Nguyễn Thái Bình </v>
          </cell>
          <cell r="K1146" t="str">
            <v>Thuận An</v>
          </cell>
          <cell r="L1146" t="str">
            <v>Khá</v>
          </cell>
          <cell r="M1146" t="str">
            <v>Tốt</v>
          </cell>
          <cell r="N1146">
            <v>8.9</v>
          </cell>
          <cell r="O1146">
            <v>2</v>
          </cell>
        </row>
        <row r="1147">
          <cell r="B1147">
            <v>1136</v>
          </cell>
          <cell r="C1147" t="str">
            <v>Nguyễn  Thùy</v>
          </cell>
          <cell r="D1147" t="str">
            <v>Trang</v>
          </cell>
          <cell r="E1147" t="str">
            <v>10/10/2000</v>
          </cell>
          <cell r="F1147" t="str">
            <v>Vĩnh Phúc</v>
          </cell>
          <cell r="G1147" t="str">
            <v>Kinh</v>
          </cell>
          <cell r="H1147" t="str">
            <v>Nữ</v>
          </cell>
          <cell r="I1147">
            <v>9</v>
          </cell>
          <cell r="J1147" t="str">
            <v xml:space="preserve">THCS Nguyễn Thái Bình </v>
          </cell>
          <cell r="K1147" t="str">
            <v>Thuận An</v>
          </cell>
          <cell r="L1147" t="str">
            <v>Khá</v>
          </cell>
          <cell r="M1147" t="str">
            <v>Tốt</v>
          </cell>
          <cell r="N1147">
            <v>8.6</v>
          </cell>
          <cell r="O1147">
            <v>2</v>
          </cell>
        </row>
        <row r="1148">
          <cell r="B1148">
            <v>1137</v>
          </cell>
          <cell r="C1148" t="str">
            <v>Trần Kiều</v>
          </cell>
          <cell r="D1148" t="str">
            <v>Trinh</v>
          </cell>
          <cell r="E1148" t="str">
            <v>20/05/2000</v>
          </cell>
          <cell r="F1148" t="str">
            <v>Bình Dương</v>
          </cell>
          <cell r="G1148" t="str">
            <v>Kinh</v>
          </cell>
          <cell r="H1148" t="str">
            <v>Nữ</v>
          </cell>
          <cell r="I1148">
            <v>9</v>
          </cell>
          <cell r="J1148" t="str">
            <v>THCS Trần Bình Trọng</v>
          </cell>
          <cell r="K1148" t="str">
            <v>TP Thủ Dầu Một</v>
          </cell>
          <cell r="L1148" t="str">
            <v>Giỏi</v>
          </cell>
          <cell r="M1148" t="str">
            <v>Tốt</v>
          </cell>
          <cell r="N1148">
            <v>10</v>
          </cell>
          <cell r="O1148">
            <v>3.25</v>
          </cell>
        </row>
        <row r="1149">
          <cell r="B1149">
            <v>1138</v>
          </cell>
          <cell r="C1149" t="str">
            <v>Lê Thị Thanh</v>
          </cell>
          <cell r="D1149" t="str">
            <v>Trúc</v>
          </cell>
          <cell r="E1149" t="str">
            <v>18/04/2000</v>
          </cell>
          <cell r="F1149" t="str">
            <v>Bình Dương</v>
          </cell>
          <cell r="G1149" t="str">
            <v>Kinh</v>
          </cell>
          <cell r="H1149" t="str">
            <v>Nữ</v>
          </cell>
          <cell r="I1149">
            <v>9</v>
          </cell>
          <cell r="J1149" t="str">
            <v>THCS Chu Văn An</v>
          </cell>
          <cell r="K1149" t="str">
            <v>TP Thủ Dầu Một</v>
          </cell>
          <cell r="L1149" t="str">
            <v>Giỏi</v>
          </cell>
          <cell r="M1149" t="str">
            <v>Tốt</v>
          </cell>
          <cell r="N1149">
            <v>10</v>
          </cell>
          <cell r="O1149">
            <v>6.25</v>
          </cell>
        </row>
        <row r="1150">
          <cell r="B1150">
            <v>1139</v>
          </cell>
          <cell r="C1150" t="str">
            <v>Nguyễn Minh</v>
          </cell>
          <cell r="D1150" t="str">
            <v>Trực</v>
          </cell>
          <cell r="E1150" t="str">
            <v>03/09/2000</v>
          </cell>
          <cell r="F1150" t="str">
            <v>Bình Dương</v>
          </cell>
          <cell r="G1150" t="str">
            <v>Kinh</v>
          </cell>
          <cell r="H1150" t="str">
            <v>Nam</v>
          </cell>
          <cell r="I1150">
            <v>9</v>
          </cell>
          <cell r="J1150" t="str">
            <v>THCS Lê Quý Đôn</v>
          </cell>
          <cell r="K1150" t="str">
            <v>Bến Cát</v>
          </cell>
          <cell r="L1150" t="str">
            <v>Khá</v>
          </cell>
          <cell r="M1150" t="str">
            <v>Tốt</v>
          </cell>
          <cell r="N1150">
            <v>8.9</v>
          </cell>
          <cell r="O1150">
            <v>3.5</v>
          </cell>
        </row>
        <row r="1151">
          <cell r="B1151">
            <v>1140</v>
          </cell>
          <cell r="C1151" t="str">
            <v>Nguyễn Văn</v>
          </cell>
          <cell r="D1151" t="str">
            <v>Tuấn</v>
          </cell>
          <cell r="E1151" t="str">
            <v>26/07/2000</v>
          </cell>
          <cell r="F1151" t="str">
            <v>Bình Dương</v>
          </cell>
          <cell r="G1151" t="str">
            <v>Kinh</v>
          </cell>
          <cell r="H1151" t="str">
            <v>Nam</v>
          </cell>
          <cell r="I1151">
            <v>9</v>
          </cell>
          <cell r="J1151" t="str">
            <v>THCS Bình Chuẩn</v>
          </cell>
          <cell r="K1151" t="str">
            <v>Thuận An</v>
          </cell>
          <cell r="L1151" t="str">
            <v>Khá</v>
          </cell>
          <cell r="M1151" t="str">
            <v>Tốt</v>
          </cell>
          <cell r="N1151">
            <v>8.1999999999999993</v>
          </cell>
          <cell r="O1151">
            <v>1.5</v>
          </cell>
        </row>
        <row r="1152">
          <cell r="B1152">
            <v>1141</v>
          </cell>
          <cell r="C1152" t="str">
            <v>Nguyễn Võ Anh</v>
          </cell>
          <cell r="D1152" t="str">
            <v>Tuấn</v>
          </cell>
          <cell r="E1152" t="str">
            <v>25/11/2000</v>
          </cell>
          <cell r="F1152" t="str">
            <v>Bình Dương</v>
          </cell>
          <cell r="G1152" t="str">
            <v>Kinh</v>
          </cell>
          <cell r="H1152" t="str">
            <v>Nam</v>
          </cell>
          <cell r="I1152">
            <v>9</v>
          </cell>
          <cell r="J1152" t="str">
            <v>THCS Phú Hoà</v>
          </cell>
          <cell r="K1152" t="str">
            <v>TP Thủ Dầu Một</v>
          </cell>
          <cell r="L1152" t="str">
            <v>Giỏi</v>
          </cell>
          <cell r="M1152" t="str">
            <v>Tốt</v>
          </cell>
          <cell r="N1152">
            <v>9.9</v>
          </cell>
          <cell r="O1152">
            <v>9.25</v>
          </cell>
        </row>
        <row r="1153">
          <cell r="B1153">
            <v>1142</v>
          </cell>
          <cell r="C1153" t="str">
            <v>Lê Bích</v>
          </cell>
          <cell r="D1153" t="str">
            <v>Tuyền</v>
          </cell>
          <cell r="E1153" t="str">
            <v>30/04/2000</v>
          </cell>
          <cell r="F1153" t="str">
            <v>Đồng Nai</v>
          </cell>
          <cell r="G1153" t="str">
            <v>Kinh</v>
          </cell>
          <cell r="H1153" t="str">
            <v>Nữ</v>
          </cell>
          <cell r="I1153">
            <v>9</v>
          </cell>
          <cell r="J1153" t="str">
            <v>THCS Tân Thới</v>
          </cell>
          <cell r="K1153" t="str">
            <v>Thuận An</v>
          </cell>
          <cell r="L1153" t="str">
            <v>Khá</v>
          </cell>
          <cell r="M1153" t="str">
            <v>Tốt</v>
          </cell>
          <cell r="N1153" t="str">
            <v>9,4</v>
          </cell>
          <cell r="O1153">
            <v>1.25</v>
          </cell>
        </row>
        <row r="1154">
          <cell r="B1154">
            <v>1143</v>
          </cell>
          <cell r="C1154" t="str">
            <v>Nguyễn Huỳnh Phương</v>
          </cell>
          <cell r="D1154" t="str">
            <v>Uyên</v>
          </cell>
          <cell r="E1154" t="str">
            <v>25/02/2000</v>
          </cell>
          <cell r="F1154" t="str">
            <v>TP Hồ Chí Minh</v>
          </cell>
          <cell r="G1154" t="str">
            <v>Kinh</v>
          </cell>
          <cell r="H1154" t="str">
            <v>Nữ</v>
          </cell>
          <cell r="I1154">
            <v>9</v>
          </cell>
          <cell r="J1154" t="str">
            <v>THCS Bình Phú</v>
          </cell>
          <cell r="K1154" t="str">
            <v>Bến Cát</v>
          </cell>
          <cell r="L1154" t="str">
            <v>Giỏi</v>
          </cell>
          <cell r="M1154" t="str">
            <v>Tốt</v>
          </cell>
          <cell r="N1154">
            <v>9.6</v>
          </cell>
          <cell r="O1154">
            <v>6.75</v>
          </cell>
        </row>
        <row r="1155">
          <cell r="B1155">
            <v>1144</v>
          </cell>
          <cell r="C1155" t="str">
            <v>Hà Thị Tú</v>
          </cell>
          <cell r="D1155" t="str">
            <v>Uyên</v>
          </cell>
          <cell r="E1155" t="str">
            <v>03/08/2000</v>
          </cell>
          <cell r="F1155" t="str">
            <v>Bình Dương</v>
          </cell>
          <cell r="G1155" t="str">
            <v>Kinh</v>
          </cell>
          <cell r="H1155" t="str">
            <v>Nữ</v>
          </cell>
          <cell r="I1155">
            <v>9</v>
          </cell>
          <cell r="J1155" t="str">
            <v>THCS An Linh</v>
          </cell>
          <cell r="K1155" t="str">
            <v>Phú Giáo</v>
          </cell>
          <cell r="L1155" t="str">
            <v>Khá</v>
          </cell>
          <cell r="M1155" t="str">
            <v>Tốt</v>
          </cell>
          <cell r="N1155" t="str">
            <v>8,5</v>
          </cell>
          <cell r="O1155">
            <v>1.25</v>
          </cell>
        </row>
        <row r="1156">
          <cell r="B1156">
            <v>1145</v>
          </cell>
          <cell r="C1156" t="str">
            <v>Nguyễn Ngọc Yến</v>
          </cell>
          <cell r="D1156" t="str">
            <v>Uyên</v>
          </cell>
          <cell r="E1156" t="str">
            <v>13/11/2000</v>
          </cell>
          <cell r="F1156" t="str">
            <v>Bình Dương</v>
          </cell>
          <cell r="G1156" t="str">
            <v>Kinh</v>
          </cell>
          <cell r="H1156" t="str">
            <v>Nữ</v>
          </cell>
          <cell r="I1156">
            <v>9</v>
          </cell>
          <cell r="J1156" t="str">
            <v>THCS Lê Thị Trung</v>
          </cell>
          <cell r="K1156" t="str">
            <v>Tân Uyên</v>
          </cell>
          <cell r="L1156" t="str">
            <v>Giỏi</v>
          </cell>
          <cell r="M1156" t="str">
            <v>Tốt</v>
          </cell>
          <cell r="N1156" t="str">
            <v>9.2</v>
          </cell>
          <cell r="O1156">
            <v>3</v>
          </cell>
        </row>
        <row r="1157">
          <cell r="B1157">
            <v>1146</v>
          </cell>
          <cell r="C1157" t="str">
            <v>Nguyễn Hà Phương</v>
          </cell>
          <cell r="D1157" t="str">
            <v>Uyên</v>
          </cell>
          <cell r="E1157" t="str">
            <v>10/06/2000</v>
          </cell>
          <cell r="F1157" t="str">
            <v>Lâm Đồng</v>
          </cell>
          <cell r="G1157" t="str">
            <v>Kinh</v>
          </cell>
          <cell r="H1157" t="str">
            <v>Nữ</v>
          </cell>
          <cell r="I1157">
            <v>9</v>
          </cell>
          <cell r="J1157" t="str">
            <v>THCS Thái Hòa</v>
          </cell>
          <cell r="K1157" t="str">
            <v>Tân Uyên</v>
          </cell>
          <cell r="L1157" t="str">
            <v>Khá</v>
          </cell>
          <cell r="M1157" t="str">
            <v>Tốt</v>
          </cell>
          <cell r="N1157">
            <v>8.1999999999999993</v>
          </cell>
          <cell r="O1157">
            <v>0</v>
          </cell>
        </row>
        <row r="1158">
          <cell r="B1158">
            <v>1147</v>
          </cell>
          <cell r="C1158" t="str">
            <v>Nguyển Cam Phương</v>
          </cell>
          <cell r="D1158" t="str">
            <v>Uyên</v>
          </cell>
          <cell r="E1158" t="str">
            <v>29/09/2000</v>
          </cell>
          <cell r="F1158" t="str">
            <v>Bình Dương</v>
          </cell>
          <cell r="G1158" t="str">
            <v>Kinh</v>
          </cell>
          <cell r="H1158" t="str">
            <v>Nữ</v>
          </cell>
          <cell r="I1158">
            <v>9</v>
          </cell>
          <cell r="J1158" t="str">
            <v>THCS Phú Cường</v>
          </cell>
          <cell r="K1158" t="str">
            <v>TP Thủ Dầu Một</v>
          </cell>
          <cell r="L1158" t="str">
            <v>Khá</v>
          </cell>
          <cell r="M1158" t="str">
            <v>Tốt</v>
          </cell>
          <cell r="N1158">
            <v>9.5</v>
          </cell>
          <cell r="O1158">
            <v>2.5</v>
          </cell>
        </row>
        <row r="1159">
          <cell r="B1159">
            <v>1148</v>
          </cell>
          <cell r="C1159" t="str">
            <v>Nguyễn Thị Thu</v>
          </cell>
          <cell r="D1159" t="str">
            <v>Vân</v>
          </cell>
          <cell r="E1159" t="str">
            <v>15/07/2000</v>
          </cell>
          <cell r="F1159" t="str">
            <v>TP Hồ Chí Minh</v>
          </cell>
          <cell r="G1159" t="str">
            <v>Kinh</v>
          </cell>
          <cell r="H1159" t="str">
            <v>Nữ</v>
          </cell>
          <cell r="I1159">
            <v>9</v>
          </cell>
          <cell r="J1159" t="str">
            <v>THCS An Bình</v>
          </cell>
          <cell r="K1159" t="str">
            <v>Dĩ An</v>
          </cell>
          <cell r="L1159" t="str">
            <v>Giỏi</v>
          </cell>
          <cell r="M1159" t="str">
            <v>Tốt</v>
          </cell>
          <cell r="N1159" t="str">
            <v>9,8</v>
          </cell>
          <cell r="O1159">
            <v>3</v>
          </cell>
        </row>
        <row r="1160">
          <cell r="B1160">
            <v>1149</v>
          </cell>
          <cell r="C1160" t="str">
            <v>Đỗ Mộng Tường</v>
          </cell>
          <cell r="D1160" t="str">
            <v>Vi</v>
          </cell>
          <cell r="E1160" t="str">
            <v>14/02/2000</v>
          </cell>
          <cell r="F1160" t="str">
            <v>Bình Dương</v>
          </cell>
          <cell r="G1160" t="str">
            <v>Kinh</v>
          </cell>
          <cell r="H1160" t="str">
            <v>Nữ</v>
          </cell>
          <cell r="I1160">
            <v>9</v>
          </cell>
          <cell r="J1160" t="str">
            <v>THCS Long Hòa</v>
          </cell>
          <cell r="K1160" t="str">
            <v>Dầu Tiếng</v>
          </cell>
          <cell r="L1160" t="str">
            <v>Giỏi</v>
          </cell>
          <cell r="M1160" t="str">
            <v>Tốt</v>
          </cell>
          <cell r="N1160" t="str">
            <v>9.4</v>
          </cell>
          <cell r="O1160">
            <v>0.5</v>
          </cell>
        </row>
        <row r="1161">
          <cell r="B1161">
            <v>1150</v>
          </cell>
          <cell r="C1161" t="str">
            <v>Trần Anh</v>
          </cell>
          <cell r="D1161" t="str">
            <v>Vủ</v>
          </cell>
          <cell r="E1161" t="str">
            <v>13/10/2000</v>
          </cell>
          <cell r="F1161" t="str">
            <v>Bình Dương</v>
          </cell>
          <cell r="G1161" t="str">
            <v>Kinh</v>
          </cell>
          <cell r="H1161" t="str">
            <v>Nam</v>
          </cell>
          <cell r="I1161">
            <v>9</v>
          </cell>
          <cell r="J1161" t="str">
            <v>THCS Trịnh Hoài Đức</v>
          </cell>
          <cell r="K1161" t="str">
            <v>Thuận An</v>
          </cell>
          <cell r="L1161" t="str">
            <v>Giỏi</v>
          </cell>
          <cell r="M1161" t="str">
            <v>Tốt</v>
          </cell>
          <cell r="N1161">
            <v>9.3000000000000007</v>
          </cell>
          <cell r="O1161">
            <v>1.75</v>
          </cell>
        </row>
        <row r="1162">
          <cell r="B1162">
            <v>1151</v>
          </cell>
          <cell r="C1162" t="str">
            <v>Ông Thị Trúc</v>
          </cell>
          <cell r="D1162" t="str">
            <v>Vy</v>
          </cell>
          <cell r="E1162" t="str">
            <v>10/04/2000</v>
          </cell>
          <cell r="F1162" t="str">
            <v>TP Hồ Chí Minh</v>
          </cell>
          <cell r="G1162" t="str">
            <v>Kinh</v>
          </cell>
          <cell r="H1162" t="str">
            <v>Nữ</v>
          </cell>
          <cell r="I1162">
            <v>9</v>
          </cell>
          <cell r="J1162" t="str">
            <v>THCS Tân Thới</v>
          </cell>
          <cell r="K1162" t="str">
            <v>Thuận An</v>
          </cell>
          <cell r="L1162" t="str">
            <v>Giỏi</v>
          </cell>
          <cell r="M1162" t="str">
            <v>Tốt</v>
          </cell>
          <cell r="N1162" t="str">
            <v>8,9</v>
          </cell>
          <cell r="O1162">
            <v>2.25</v>
          </cell>
        </row>
        <row r="1163">
          <cell r="B1163">
            <v>1152</v>
          </cell>
          <cell r="C1163" t="str">
            <v>Dương Thị Hải</v>
          </cell>
          <cell r="D1163" t="str">
            <v>Yến</v>
          </cell>
          <cell r="E1163" t="str">
            <v>03/10/1999</v>
          </cell>
          <cell r="F1163" t="str">
            <v>Trà Vinh</v>
          </cell>
          <cell r="G1163" t="str">
            <v>Kinh</v>
          </cell>
          <cell r="H1163" t="str">
            <v>Nữ</v>
          </cell>
          <cell r="I1163">
            <v>9</v>
          </cell>
          <cell r="J1163" t="str">
            <v>THCS Bình An</v>
          </cell>
          <cell r="K1163" t="str">
            <v>Dĩ An</v>
          </cell>
          <cell r="L1163" t="str">
            <v>Giỏi</v>
          </cell>
          <cell r="M1163" t="str">
            <v>Tốt</v>
          </cell>
          <cell r="N1163">
            <v>10</v>
          </cell>
          <cell r="O1163">
            <v>2</v>
          </cell>
        </row>
        <row r="1164">
          <cell r="B1164">
            <v>1153</v>
          </cell>
          <cell r="C1164" t="str">
            <v xml:space="preserve">Nguyễn Hà </v>
          </cell>
          <cell r="D1164" t="str">
            <v>Anh</v>
          </cell>
          <cell r="E1164" t="str">
            <v>26/04/2000</v>
          </cell>
          <cell r="F1164" t="str">
            <v>Nam Định</v>
          </cell>
          <cell r="G1164" t="str">
            <v>Kinh</v>
          </cell>
          <cell r="H1164" t="str">
            <v>Nữ</v>
          </cell>
          <cell r="I1164">
            <v>9</v>
          </cell>
          <cell r="J1164" t="str">
            <v>THCS Võ Trường Toản</v>
          </cell>
          <cell r="K1164" t="str">
            <v>Dĩ An</v>
          </cell>
          <cell r="L1164" t="str">
            <v>Giỏi</v>
          </cell>
          <cell r="M1164" t="str">
            <v>Tốt</v>
          </cell>
          <cell r="N1164" t="str">
            <v>8,6</v>
          </cell>
          <cell r="O1164">
            <v>5.5</v>
          </cell>
        </row>
        <row r="1165">
          <cell r="B1165">
            <v>1154</v>
          </cell>
          <cell r="C1165" t="str">
            <v>Thân Thị Vân</v>
          </cell>
          <cell r="D1165" t="str">
            <v>Anh</v>
          </cell>
          <cell r="E1165" t="str">
            <v>10/09/2000</v>
          </cell>
          <cell r="F1165" t="str">
            <v>Bình Dương</v>
          </cell>
          <cell r="G1165" t="str">
            <v>Kinh</v>
          </cell>
          <cell r="H1165" t="str">
            <v>Nữ</v>
          </cell>
          <cell r="I1165">
            <v>9</v>
          </cell>
          <cell r="J1165" t="str">
            <v>THCS Trần Quang Diệu</v>
          </cell>
          <cell r="K1165" t="str">
            <v>Phú Giáo</v>
          </cell>
          <cell r="L1165" t="str">
            <v>Khá</v>
          </cell>
          <cell r="M1165" t="str">
            <v>Tốt</v>
          </cell>
          <cell r="N1165" t="str">
            <v>8,3</v>
          </cell>
          <cell r="O1165">
            <v>3.5</v>
          </cell>
        </row>
        <row r="1166">
          <cell r="B1166">
            <v>1155</v>
          </cell>
          <cell r="C1166" t="str">
            <v>Bùi Thị Ngọc</v>
          </cell>
          <cell r="D1166" t="str">
            <v>Anh</v>
          </cell>
          <cell r="E1166" t="str">
            <v>15/02/2000</v>
          </cell>
          <cell r="F1166" t="str">
            <v>Thanh Hóa</v>
          </cell>
          <cell r="G1166" t="str">
            <v>Kinh</v>
          </cell>
          <cell r="H1166" t="str">
            <v>Nữ</v>
          </cell>
          <cell r="I1166">
            <v>9</v>
          </cell>
          <cell r="J1166" t="str">
            <v>THCS Lê Thị Trung</v>
          </cell>
          <cell r="K1166" t="str">
            <v>Tân Uyên</v>
          </cell>
          <cell r="L1166" t="str">
            <v>Giỏi</v>
          </cell>
          <cell r="M1166" t="str">
            <v>Tốt</v>
          </cell>
          <cell r="N1166" t="str">
            <v>8.3</v>
          </cell>
          <cell r="O1166">
            <v>9</v>
          </cell>
        </row>
        <row r="1167">
          <cell r="B1167">
            <v>1156</v>
          </cell>
          <cell r="C1167" t="str">
            <v>Nguyễn Thị Quỳnh</v>
          </cell>
          <cell r="D1167" t="str">
            <v>Anh</v>
          </cell>
          <cell r="E1167" t="str">
            <v>16/01/2000</v>
          </cell>
          <cell r="F1167" t="str">
            <v>TP Hồ Chí Minh</v>
          </cell>
          <cell r="G1167" t="str">
            <v>Kinh</v>
          </cell>
          <cell r="H1167" t="str">
            <v>Nữ</v>
          </cell>
          <cell r="I1167">
            <v>9</v>
          </cell>
          <cell r="J1167" t="str">
            <v>THCS Tân Phước Khánh</v>
          </cell>
          <cell r="K1167" t="str">
            <v>Tân Uyên</v>
          </cell>
          <cell r="L1167" t="str">
            <v>Giỏi</v>
          </cell>
          <cell r="M1167" t="str">
            <v>Tốt</v>
          </cell>
          <cell r="N1167">
            <v>9.3000000000000007</v>
          </cell>
          <cell r="O1167">
            <v>7.75</v>
          </cell>
        </row>
        <row r="1168">
          <cell r="B1168">
            <v>1157</v>
          </cell>
          <cell r="C1168" t="str">
            <v>Đỗ Tuấn</v>
          </cell>
          <cell r="D1168" t="str">
            <v>Anh</v>
          </cell>
          <cell r="E1168" t="str">
            <v>25/02/2000</v>
          </cell>
          <cell r="F1168" t="str">
            <v>Hà Nam</v>
          </cell>
          <cell r="G1168" t="str">
            <v>Kinh</v>
          </cell>
          <cell r="H1168" t="str">
            <v>Nam</v>
          </cell>
          <cell r="I1168">
            <v>9</v>
          </cell>
          <cell r="J1168" t="str">
            <v>THCS Nguyễn Văn Trỗi</v>
          </cell>
          <cell r="K1168" t="str">
            <v>Thuận An</v>
          </cell>
          <cell r="L1168" t="str">
            <v>Khá</v>
          </cell>
          <cell r="M1168" t="str">
            <v>Tốt</v>
          </cell>
          <cell r="N1168">
            <v>9</v>
          </cell>
          <cell r="O1168">
            <v>9.25</v>
          </cell>
        </row>
        <row r="1169">
          <cell r="B1169">
            <v>1158</v>
          </cell>
          <cell r="C1169" t="str">
            <v>Nguyễn Thị Ngọc</v>
          </cell>
          <cell r="D1169" t="str">
            <v>Ánh</v>
          </cell>
          <cell r="E1169" t="str">
            <v>02/12/1999</v>
          </cell>
          <cell r="F1169" t="str">
            <v>Bình Dương</v>
          </cell>
          <cell r="G1169" t="str">
            <v>Kinh</v>
          </cell>
          <cell r="H1169" t="str">
            <v>Nữ</v>
          </cell>
          <cell r="I1169">
            <v>9</v>
          </cell>
          <cell r="J1169" t="str">
            <v>THCS Lạc An</v>
          </cell>
          <cell r="K1169" t="str">
            <v>Bắc Tân Uyên</v>
          </cell>
          <cell r="L1169" t="str">
            <v>Khá</v>
          </cell>
          <cell r="M1169" t="str">
            <v>Tốt</v>
          </cell>
          <cell r="N1169">
            <v>9.1999999999999993</v>
          </cell>
          <cell r="O1169">
            <v>9.5</v>
          </cell>
        </row>
        <row r="1170">
          <cell r="B1170">
            <v>1159</v>
          </cell>
          <cell r="C1170" t="str">
            <v>Nguyễn Trung</v>
          </cell>
          <cell r="D1170" t="str">
            <v>Bắc</v>
          </cell>
          <cell r="E1170" t="str">
            <v>03/06/2000</v>
          </cell>
          <cell r="F1170" t="str">
            <v>Hà Tĩnh</v>
          </cell>
          <cell r="G1170" t="str">
            <v>Kinh</v>
          </cell>
          <cell r="H1170" t="str">
            <v>Nam</v>
          </cell>
          <cell r="I1170">
            <v>9</v>
          </cell>
          <cell r="J1170" t="str">
            <v>THCS Lai Hưng</v>
          </cell>
          <cell r="K1170" t="str">
            <v>Bàu Bàng</v>
          </cell>
          <cell r="L1170" t="str">
            <v>Khá</v>
          </cell>
          <cell r="M1170" t="str">
            <v>Tốt</v>
          </cell>
          <cell r="N1170">
            <v>8.1</v>
          </cell>
          <cell r="O1170">
            <v>6.5</v>
          </cell>
        </row>
        <row r="1171">
          <cell r="B1171">
            <v>1160</v>
          </cell>
          <cell r="C1171" t="str">
            <v>Nguyễn Thị Thanh</v>
          </cell>
          <cell r="D1171" t="str">
            <v>Bình</v>
          </cell>
          <cell r="E1171" t="str">
            <v>26/02/2000</v>
          </cell>
          <cell r="F1171" t="str">
            <v>Bình Dương</v>
          </cell>
          <cell r="G1171" t="str">
            <v>Kinh</v>
          </cell>
          <cell r="H1171" t="str">
            <v>Nữ</v>
          </cell>
          <cell r="I1171">
            <v>9</v>
          </cell>
          <cell r="J1171" t="str">
            <v>THCS Thới Hòa</v>
          </cell>
          <cell r="K1171" t="str">
            <v>Bến Cát</v>
          </cell>
          <cell r="L1171" t="str">
            <v>Giỏi</v>
          </cell>
          <cell r="M1171" t="str">
            <v>Tốt</v>
          </cell>
          <cell r="N1171" t="str">
            <v>9,3</v>
          </cell>
          <cell r="O1171">
            <v>9.5</v>
          </cell>
        </row>
        <row r="1172">
          <cell r="B1172">
            <v>1161</v>
          </cell>
          <cell r="C1172" t="str">
            <v>Nguyễn Thị Ngọc</v>
          </cell>
          <cell r="D1172" t="str">
            <v>Châu</v>
          </cell>
          <cell r="E1172" t="str">
            <v>19/06/2000</v>
          </cell>
          <cell r="F1172" t="str">
            <v>TP Hồ Chí Minh</v>
          </cell>
          <cell r="G1172" t="str">
            <v>Kinh</v>
          </cell>
          <cell r="H1172" t="str">
            <v>Nữ</v>
          </cell>
          <cell r="I1172">
            <v>9</v>
          </cell>
          <cell r="J1172" t="str">
            <v>THCS Tân Bình</v>
          </cell>
          <cell r="K1172" t="str">
            <v>Dĩ An</v>
          </cell>
          <cell r="L1172" t="str">
            <v>Khá</v>
          </cell>
          <cell r="M1172" t="str">
            <v>Tốt</v>
          </cell>
          <cell r="N1172" t="str">
            <v>9,3</v>
          </cell>
          <cell r="O1172">
            <v>7.5</v>
          </cell>
        </row>
        <row r="1173">
          <cell r="B1173">
            <v>1162</v>
          </cell>
          <cell r="C1173" t="str">
            <v>Phạm Thị Minh</v>
          </cell>
          <cell r="D1173" t="str">
            <v>Châu</v>
          </cell>
          <cell r="E1173" t="str">
            <v>08/11/2000</v>
          </cell>
          <cell r="F1173" t="str">
            <v>Yên Bái</v>
          </cell>
          <cell r="G1173" t="str">
            <v>Kinh</v>
          </cell>
          <cell r="H1173" t="str">
            <v>Nữ</v>
          </cell>
          <cell r="I1173">
            <v>9</v>
          </cell>
          <cell r="J1173" t="str">
            <v>THCS Nguyễn Viết Xuân</v>
          </cell>
          <cell r="K1173" t="str">
            <v>TP Thủ Dầu Một</v>
          </cell>
          <cell r="L1173" t="str">
            <v>Khá</v>
          </cell>
          <cell r="M1173" t="str">
            <v>Khá</v>
          </cell>
          <cell r="N1173">
            <v>9.3000000000000007</v>
          </cell>
          <cell r="O1173">
            <v>5.5</v>
          </cell>
        </row>
        <row r="1174">
          <cell r="B1174">
            <v>1163</v>
          </cell>
          <cell r="C1174" t="str">
            <v>Nguyễn Thị Chính</v>
          </cell>
          <cell r="D1174" t="str">
            <v>Chuyện</v>
          </cell>
          <cell r="E1174" t="str">
            <v>19/09/1999</v>
          </cell>
          <cell r="F1174" t="str">
            <v>Bình Dương</v>
          </cell>
          <cell r="G1174" t="str">
            <v>Kinh</v>
          </cell>
          <cell r="H1174" t="str">
            <v>Nữ</v>
          </cell>
          <cell r="I1174">
            <v>9</v>
          </cell>
          <cell r="J1174" t="str">
            <v xml:space="preserve">THCS Cây Trường </v>
          </cell>
          <cell r="K1174" t="str">
            <v>Bàu Bàng</v>
          </cell>
          <cell r="L1174" t="str">
            <v>Khá</v>
          </cell>
          <cell r="M1174" t="str">
            <v>Tốt</v>
          </cell>
          <cell r="N1174" t="str">
            <v>8.7</v>
          </cell>
          <cell r="O1174">
            <v>8.25</v>
          </cell>
        </row>
        <row r="1175">
          <cell r="B1175">
            <v>1164</v>
          </cell>
          <cell r="C1175" t="str">
            <v>Ngô Thanh</v>
          </cell>
          <cell r="D1175" t="str">
            <v>Danh</v>
          </cell>
          <cell r="E1175" t="str">
            <v>09/03/2000</v>
          </cell>
          <cell r="F1175" t="str">
            <v>Bình Dương</v>
          </cell>
          <cell r="G1175" t="str">
            <v>Kinh</v>
          </cell>
          <cell r="H1175" t="str">
            <v>Nam</v>
          </cell>
          <cell r="I1175">
            <v>9</v>
          </cell>
          <cell r="J1175" t="str">
            <v>THCS Nguyễn Văn Cừ</v>
          </cell>
          <cell r="K1175" t="str">
            <v>TP Thủ Dầu Một</v>
          </cell>
          <cell r="L1175" t="str">
            <v>Giỏi</v>
          </cell>
          <cell r="M1175" t="str">
            <v>Tốt</v>
          </cell>
          <cell r="N1175">
            <v>9.3000000000000007</v>
          </cell>
          <cell r="O1175">
            <v>14</v>
          </cell>
        </row>
        <row r="1176">
          <cell r="B1176">
            <v>1165</v>
          </cell>
          <cell r="C1176" t="str">
            <v>Nguyễn Xuân</v>
          </cell>
          <cell r="D1176" t="str">
            <v>Đạt</v>
          </cell>
          <cell r="E1176" t="str">
            <v>01/08/2000</v>
          </cell>
          <cell r="F1176" t="str">
            <v>Thái Bình</v>
          </cell>
          <cell r="G1176" t="str">
            <v>Kinh</v>
          </cell>
          <cell r="H1176" t="str">
            <v>Nam</v>
          </cell>
          <cell r="I1176">
            <v>9</v>
          </cell>
          <cell r="J1176" t="str">
            <v>THCS Mỹ Phước</v>
          </cell>
          <cell r="K1176" t="str">
            <v>Bến Cát</v>
          </cell>
          <cell r="L1176" t="str">
            <v>Giỏi</v>
          </cell>
          <cell r="M1176" t="str">
            <v>Tốt</v>
          </cell>
          <cell r="N1176">
            <v>8.3000000000000007</v>
          </cell>
          <cell r="O1176">
            <v>8</v>
          </cell>
        </row>
        <row r="1177">
          <cell r="B1177">
            <v>1166</v>
          </cell>
          <cell r="C1177" t="str">
            <v xml:space="preserve">Lâm Gia </v>
          </cell>
          <cell r="D1177" t="str">
            <v>Điệp</v>
          </cell>
          <cell r="E1177" t="str">
            <v>28/11/2000</v>
          </cell>
          <cell r="F1177" t="str">
            <v>Bình Dương</v>
          </cell>
          <cell r="G1177" t="str">
            <v>Kinh</v>
          </cell>
          <cell r="H1177" t="str">
            <v>Nữ</v>
          </cell>
          <cell r="I1177">
            <v>9</v>
          </cell>
          <cell r="J1177" t="str">
            <v>THCS Minh Thạnh</v>
          </cell>
          <cell r="K1177" t="str">
            <v>Dầu Tiếng</v>
          </cell>
          <cell r="L1177" t="str">
            <v>Giỏi</v>
          </cell>
          <cell r="M1177" t="str">
            <v>Tốt</v>
          </cell>
          <cell r="N1177" t="str">
            <v>8.6</v>
          </cell>
          <cell r="O1177">
            <v>5</v>
          </cell>
        </row>
        <row r="1178">
          <cell r="B1178">
            <v>1167</v>
          </cell>
          <cell r="C1178" t="str">
            <v>Nguyễn Huỳnh Ngọc</v>
          </cell>
          <cell r="D1178" t="str">
            <v>Diệu</v>
          </cell>
          <cell r="E1178" t="str">
            <v>12/01/2000</v>
          </cell>
          <cell r="F1178" t="str">
            <v>Bình Dương</v>
          </cell>
          <cell r="G1178" t="str">
            <v>Kinh</v>
          </cell>
          <cell r="H1178" t="str">
            <v>Nữ</v>
          </cell>
          <cell r="I1178">
            <v>9</v>
          </cell>
          <cell r="J1178" t="str">
            <v>THCS Nguyễn Viết Xuân</v>
          </cell>
          <cell r="K1178" t="str">
            <v>TP Thủ Dầu Một</v>
          </cell>
          <cell r="L1178" t="str">
            <v>Giỏi</v>
          </cell>
          <cell r="M1178" t="str">
            <v>Khá</v>
          </cell>
          <cell r="N1178">
            <v>9.4</v>
          </cell>
          <cell r="O1178">
            <v>2.5</v>
          </cell>
        </row>
        <row r="1179">
          <cell r="B1179">
            <v>1168</v>
          </cell>
          <cell r="C1179" t="str">
            <v>Nguyễn Xuân</v>
          </cell>
          <cell r="D1179" t="str">
            <v>Đỉnh</v>
          </cell>
          <cell r="E1179" t="str">
            <v>22/01/2000</v>
          </cell>
          <cell r="F1179" t="str">
            <v>Hà Nam</v>
          </cell>
          <cell r="G1179" t="str">
            <v>Kinh</v>
          </cell>
          <cell r="H1179" t="str">
            <v>Nam</v>
          </cell>
          <cell r="I1179">
            <v>9</v>
          </cell>
          <cell r="J1179" t="str">
            <v>THCS Phú Long</v>
          </cell>
          <cell r="K1179" t="str">
            <v>Thuận An</v>
          </cell>
          <cell r="L1179" t="str">
            <v>Khá</v>
          </cell>
          <cell r="M1179" t="str">
            <v>Tốt</v>
          </cell>
          <cell r="N1179">
            <v>9</v>
          </cell>
          <cell r="O1179">
            <v>10</v>
          </cell>
        </row>
        <row r="1180">
          <cell r="B1180">
            <v>1169</v>
          </cell>
          <cell r="C1180" t="str">
            <v xml:space="preserve">Đặng Thị </v>
          </cell>
          <cell r="D1180" t="str">
            <v>Dịu</v>
          </cell>
          <cell r="E1180" t="str">
            <v>08/08/2000</v>
          </cell>
          <cell r="F1180" t="str">
            <v>Thái Bình</v>
          </cell>
          <cell r="G1180" t="str">
            <v>Kinh</v>
          </cell>
          <cell r="H1180" t="str">
            <v>Nữ</v>
          </cell>
          <cell r="I1180">
            <v>9</v>
          </cell>
          <cell r="J1180" t="str">
            <v>THCS Lai Hưng</v>
          </cell>
          <cell r="K1180" t="str">
            <v>Bàu Bàng</v>
          </cell>
          <cell r="L1180" t="str">
            <v>Khá</v>
          </cell>
          <cell r="M1180" t="str">
            <v>Tốt</v>
          </cell>
          <cell r="N1180">
            <v>8</v>
          </cell>
          <cell r="O1180">
            <v>4.5</v>
          </cell>
        </row>
        <row r="1181">
          <cell r="B1181">
            <v>1170</v>
          </cell>
          <cell r="C1181" t="str">
            <v>Ngô Thị</v>
          </cell>
          <cell r="D1181" t="str">
            <v>Dung</v>
          </cell>
          <cell r="E1181" t="str">
            <v>01/04/2000</v>
          </cell>
          <cell r="F1181" t="str">
            <v>Thanh Hoá</v>
          </cell>
          <cell r="G1181" t="str">
            <v>Kinh</v>
          </cell>
          <cell r="H1181" t="str">
            <v>Nữ</v>
          </cell>
          <cell r="I1181">
            <v>9</v>
          </cell>
          <cell r="J1181" t="str">
            <v>THCS Tân Mỹ</v>
          </cell>
          <cell r="K1181" t="str">
            <v>Bắc Tân Uyên</v>
          </cell>
          <cell r="L1181" t="str">
            <v>Khá</v>
          </cell>
          <cell r="M1181" t="str">
            <v>Tốt</v>
          </cell>
          <cell r="N1181">
            <v>8.3000000000000007</v>
          </cell>
          <cell r="O1181">
            <v>4.75</v>
          </cell>
        </row>
        <row r="1182">
          <cell r="B1182">
            <v>1171</v>
          </cell>
          <cell r="C1182" t="str">
            <v>Nguyễn Thị Mỹ</v>
          </cell>
          <cell r="D1182" t="str">
            <v>Dung</v>
          </cell>
          <cell r="E1182" t="str">
            <v>30/08/2000</v>
          </cell>
          <cell r="F1182" t="str">
            <v>Thừa Thiên Huế</v>
          </cell>
          <cell r="G1182" t="str">
            <v>Kinh</v>
          </cell>
          <cell r="H1182" t="str">
            <v>Nữ</v>
          </cell>
          <cell r="I1182">
            <v>9</v>
          </cell>
          <cell r="J1182" t="str">
            <v>THCS Bình An</v>
          </cell>
          <cell r="K1182" t="str">
            <v>Dĩ An</v>
          </cell>
          <cell r="L1182" t="str">
            <v>Khá</v>
          </cell>
          <cell r="M1182" t="str">
            <v>Tốt</v>
          </cell>
          <cell r="N1182">
            <v>8</v>
          </cell>
          <cell r="O1182">
            <v>6.5</v>
          </cell>
        </row>
        <row r="1183">
          <cell r="B1183">
            <v>1172</v>
          </cell>
          <cell r="C1183" t="str">
            <v>Lê Thùy</v>
          </cell>
          <cell r="D1183" t="str">
            <v>Dung</v>
          </cell>
          <cell r="E1183" t="str">
            <v>11/10/2000</v>
          </cell>
          <cell r="F1183" t="str">
            <v>Đồng Nai</v>
          </cell>
          <cell r="G1183" t="str">
            <v>Kinh</v>
          </cell>
          <cell r="H1183" t="str">
            <v>Nữ</v>
          </cell>
          <cell r="I1183">
            <v>9</v>
          </cell>
          <cell r="J1183" t="str">
            <v>THCS Dĩ An</v>
          </cell>
          <cell r="K1183" t="str">
            <v>Dĩ An</v>
          </cell>
          <cell r="L1183" t="str">
            <v>Khá</v>
          </cell>
          <cell r="M1183" t="str">
            <v>Tốt</v>
          </cell>
          <cell r="N1183" t="str">
            <v>8,2</v>
          </cell>
          <cell r="O1183">
            <v>7.5</v>
          </cell>
        </row>
        <row r="1184">
          <cell r="B1184">
            <v>1173</v>
          </cell>
          <cell r="C1184" t="str">
            <v>Nguyễn Thị Kim</v>
          </cell>
          <cell r="D1184" t="str">
            <v>Dung</v>
          </cell>
          <cell r="E1184" t="str">
            <v>11/03/2000</v>
          </cell>
          <cell r="F1184" t="str">
            <v>Phú Thọ</v>
          </cell>
          <cell r="G1184" t="str">
            <v>Kinh</v>
          </cell>
          <cell r="H1184" t="str">
            <v>Nữ</v>
          </cell>
          <cell r="I1184">
            <v>9</v>
          </cell>
          <cell r="J1184" t="str">
            <v>THCS Trần Quang Diệu</v>
          </cell>
          <cell r="K1184" t="str">
            <v>Phú Giáo</v>
          </cell>
          <cell r="L1184" t="str">
            <v>Khá</v>
          </cell>
          <cell r="M1184" t="str">
            <v>Tốt</v>
          </cell>
          <cell r="N1184" t="str">
            <v>8,9</v>
          </cell>
          <cell r="O1184">
            <v>4.5</v>
          </cell>
        </row>
        <row r="1185">
          <cell r="B1185">
            <v>1174</v>
          </cell>
          <cell r="C1185" t="str">
            <v>Hồ</v>
          </cell>
          <cell r="D1185" t="str">
            <v>Dũng</v>
          </cell>
          <cell r="E1185" t="str">
            <v>28/09/2000</v>
          </cell>
          <cell r="F1185" t="str">
            <v>Bình Dương</v>
          </cell>
          <cell r="G1185" t="str">
            <v>Kinh</v>
          </cell>
          <cell r="H1185" t="str">
            <v>Nam</v>
          </cell>
          <cell r="I1185">
            <v>9</v>
          </cell>
          <cell r="J1185" t="str">
            <v>THCS Quang Trung</v>
          </cell>
          <cell r="K1185" t="str">
            <v>Bàu Bàng</v>
          </cell>
          <cell r="L1185" t="str">
            <v>Khá</v>
          </cell>
          <cell r="M1185" t="str">
            <v>Tốt</v>
          </cell>
          <cell r="N1185">
            <v>8</v>
          </cell>
          <cell r="O1185">
            <v>5</v>
          </cell>
        </row>
        <row r="1186">
          <cell r="B1186">
            <v>1175</v>
          </cell>
          <cell r="C1186" t="str">
            <v>Lê Thị Thùy</v>
          </cell>
          <cell r="D1186" t="str">
            <v>Dương</v>
          </cell>
          <cell r="E1186" t="str">
            <v>27/06/2000</v>
          </cell>
          <cell r="F1186" t="str">
            <v>Bình Dương</v>
          </cell>
          <cell r="G1186" t="str">
            <v>Kinh</v>
          </cell>
          <cell r="H1186" t="str">
            <v>Nữ</v>
          </cell>
          <cell r="I1186">
            <v>9</v>
          </cell>
          <cell r="J1186" t="str">
            <v>THCS An Lập</v>
          </cell>
          <cell r="K1186" t="str">
            <v>Dầu Tiếng</v>
          </cell>
          <cell r="L1186" t="str">
            <v>Khá</v>
          </cell>
          <cell r="M1186" t="str">
            <v>Tốt</v>
          </cell>
          <cell r="N1186">
            <v>8.3000000000000007</v>
          </cell>
          <cell r="O1186">
            <v>7.5</v>
          </cell>
        </row>
        <row r="1187">
          <cell r="B1187">
            <v>1176</v>
          </cell>
          <cell r="C1187" t="str">
            <v>Nguyễn Diệp Thùy</v>
          </cell>
          <cell r="D1187" t="str">
            <v>Dương</v>
          </cell>
          <cell r="E1187" t="str">
            <v>19/05/2000</v>
          </cell>
          <cell r="F1187" t="str">
            <v>Bình Dương</v>
          </cell>
          <cell r="G1187" t="str">
            <v>Kinh</v>
          </cell>
          <cell r="H1187" t="str">
            <v>Nữ</v>
          </cell>
          <cell r="I1187">
            <v>9</v>
          </cell>
          <cell r="J1187" t="str">
            <v>THCS Chu Văn An</v>
          </cell>
          <cell r="K1187" t="str">
            <v>TP Thủ Dầu Một</v>
          </cell>
          <cell r="L1187" t="str">
            <v>Giỏi</v>
          </cell>
          <cell r="M1187" t="str">
            <v>Tốt</v>
          </cell>
          <cell r="N1187">
            <v>9.6</v>
          </cell>
          <cell r="O1187">
            <v>9</v>
          </cell>
        </row>
        <row r="1188">
          <cell r="B1188">
            <v>1177</v>
          </cell>
          <cell r="C1188" t="str">
            <v>Đinh Thị Thanh</v>
          </cell>
          <cell r="D1188" t="str">
            <v>Dương</v>
          </cell>
          <cell r="E1188" t="str">
            <v>30/05/2000</v>
          </cell>
          <cell r="F1188" t="str">
            <v>Thanh Hóa</v>
          </cell>
          <cell r="G1188" t="str">
            <v>Kinh</v>
          </cell>
          <cell r="H1188" t="str">
            <v>Nữ</v>
          </cell>
          <cell r="I1188">
            <v>9</v>
          </cell>
          <cell r="J1188" t="str">
            <v>THCS THCS Phú Mỹ</v>
          </cell>
          <cell r="K1188" t="str">
            <v>TP Thủ Dầu Một</v>
          </cell>
          <cell r="L1188" t="str">
            <v>Giỏi</v>
          </cell>
          <cell r="M1188" t="str">
            <v>Tốt</v>
          </cell>
          <cell r="N1188">
            <v>9.3000000000000007</v>
          </cell>
          <cell r="O1188">
            <v>10.5</v>
          </cell>
        </row>
        <row r="1189">
          <cell r="B1189">
            <v>1178</v>
          </cell>
          <cell r="C1189" t="str">
            <v>Hồ Thị Kiều</v>
          </cell>
          <cell r="D1189" t="str">
            <v>Duyên</v>
          </cell>
          <cell r="E1189" t="str">
            <v>08/01/2000</v>
          </cell>
          <cell r="F1189" t="str">
            <v>Bình Dương</v>
          </cell>
          <cell r="G1189" t="str">
            <v>Kinh</v>
          </cell>
          <cell r="H1189" t="str">
            <v>Nữ</v>
          </cell>
          <cell r="I1189">
            <v>9</v>
          </cell>
          <cell r="J1189" t="str">
            <v>THCS Thanh An</v>
          </cell>
          <cell r="K1189" t="str">
            <v>Dầu Tiếng</v>
          </cell>
          <cell r="L1189" t="str">
            <v>Khá</v>
          </cell>
          <cell r="M1189" t="str">
            <v>Tốt</v>
          </cell>
          <cell r="N1189">
            <v>8.5</v>
          </cell>
          <cell r="O1189">
            <v>6.5</v>
          </cell>
        </row>
        <row r="1190">
          <cell r="B1190">
            <v>1179</v>
          </cell>
          <cell r="C1190" t="str">
            <v>Đoàn Thị</v>
          </cell>
          <cell r="D1190" t="str">
            <v>Duyên</v>
          </cell>
          <cell r="E1190" t="str">
            <v>20/02/2000</v>
          </cell>
          <cell r="F1190" t="str">
            <v>Thanh Hóa</v>
          </cell>
          <cell r="G1190" t="str">
            <v>Kinh</v>
          </cell>
          <cell r="H1190" t="str">
            <v>Nữ</v>
          </cell>
          <cell r="I1190">
            <v>9</v>
          </cell>
          <cell r="J1190" t="str">
            <v>THCS  Định Hoà</v>
          </cell>
          <cell r="K1190" t="str">
            <v>TP Thủ Dầu Một</v>
          </cell>
          <cell r="L1190" t="str">
            <v>Giỏi</v>
          </cell>
          <cell r="M1190" t="str">
            <v>Tốt</v>
          </cell>
          <cell r="N1190">
            <v>8.8000000000000007</v>
          </cell>
          <cell r="O1190">
            <v>12</v>
          </cell>
        </row>
        <row r="1191">
          <cell r="B1191">
            <v>1180</v>
          </cell>
          <cell r="C1191" t="str">
            <v>Phạm Hoài</v>
          </cell>
          <cell r="D1191" t="str">
            <v>Giang</v>
          </cell>
          <cell r="E1191" t="str">
            <v>26/12/2000</v>
          </cell>
          <cell r="F1191" t="str">
            <v>Nghệ An</v>
          </cell>
          <cell r="G1191" t="str">
            <v>Kinh</v>
          </cell>
          <cell r="H1191" t="str">
            <v>Nam</v>
          </cell>
          <cell r="I1191">
            <v>9</v>
          </cell>
          <cell r="J1191" t="str">
            <v>THCS An Bình</v>
          </cell>
          <cell r="K1191" t="str">
            <v>Dĩ An</v>
          </cell>
          <cell r="L1191" t="str">
            <v>Khá</v>
          </cell>
          <cell r="M1191" t="str">
            <v>Tốt</v>
          </cell>
          <cell r="N1191" t="str">
            <v>9,4</v>
          </cell>
          <cell r="O1191">
            <v>4.5</v>
          </cell>
        </row>
        <row r="1192">
          <cell r="B1192">
            <v>1181</v>
          </cell>
          <cell r="C1192" t="str">
            <v>Nguyễn Thị Thu</v>
          </cell>
          <cell r="D1192" t="str">
            <v>Giang</v>
          </cell>
          <cell r="E1192" t="str">
            <v>02/01/2000</v>
          </cell>
          <cell r="F1192" t="str">
            <v>Bình Dương</v>
          </cell>
          <cell r="G1192" t="str">
            <v>Kinh</v>
          </cell>
          <cell r="H1192" t="str">
            <v>Nữ</v>
          </cell>
          <cell r="I1192">
            <v>9</v>
          </cell>
          <cell r="J1192" t="str">
            <v>THCS Vĩnh Hòa</v>
          </cell>
          <cell r="K1192" t="str">
            <v>Phú Giáo</v>
          </cell>
          <cell r="L1192" t="str">
            <v>Giỏi</v>
          </cell>
          <cell r="M1192" t="str">
            <v>Tốt</v>
          </cell>
          <cell r="N1192">
            <v>8.9</v>
          </cell>
          <cell r="O1192">
            <v>3.5</v>
          </cell>
        </row>
        <row r="1193">
          <cell r="B1193">
            <v>1182</v>
          </cell>
          <cell r="C1193" t="str">
            <v>Phạm Thị Thanh</v>
          </cell>
          <cell r="D1193" t="str">
            <v>Hằng</v>
          </cell>
          <cell r="E1193" t="str">
            <v>19/10/2000</v>
          </cell>
          <cell r="F1193" t="str">
            <v>TP Hồ Chí Minh</v>
          </cell>
          <cell r="G1193" t="str">
            <v>Kinh</v>
          </cell>
          <cell r="H1193" t="str">
            <v xml:space="preserve"> Nữ</v>
          </cell>
          <cell r="I1193">
            <v>9</v>
          </cell>
          <cell r="J1193" t="str">
            <v>THCS Phú Hoà</v>
          </cell>
          <cell r="K1193" t="str">
            <v>TP Thủ Dầu Một</v>
          </cell>
          <cell r="L1193" t="str">
            <v>Giỏi</v>
          </cell>
          <cell r="M1193" t="str">
            <v>Tốt</v>
          </cell>
          <cell r="N1193">
            <v>9.1999999999999993</v>
          </cell>
          <cell r="O1193">
            <v>10</v>
          </cell>
        </row>
        <row r="1194">
          <cell r="B1194">
            <v>1183</v>
          </cell>
          <cell r="C1194" t="str">
            <v>Phạm Thị Mỹ</v>
          </cell>
          <cell r="D1194" t="str">
            <v>Hạnh</v>
          </cell>
          <cell r="E1194" t="str">
            <v>22/07/2000</v>
          </cell>
          <cell r="F1194" t="str">
            <v>Nam Định</v>
          </cell>
          <cell r="G1194" t="str">
            <v>Kinh</v>
          </cell>
          <cell r="H1194" t="str">
            <v>Nữ</v>
          </cell>
          <cell r="I1194">
            <v>9</v>
          </cell>
          <cell r="J1194" t="str">
            <v>THCS Mỹ Phước</v>
          </cell>
          <cell r="K1194" t="str">
            <v>Bến Cát</v>
          </cell>
          <cell r="L1194" t="str">
            <v>Giỏi</v>
          </cell>
          <cell r="M1194" t="str">
            <v>Tốt</v>
          </cell>
          <cell r="N1194">
            <v>9.4</v>
          </cell>
          <cell r="O1194">
            <v>12.5</v>
          </cell>
        </row>
        <row r="1195">
          <cell r="B1195">
            <v>1184</v>
          </cell>
          <cell r="C1195" t="str">
            <v>Trần Hoàng Mỹ</v>
          </cell>
          <cell r="D1195" t="str">
            <v>Hảo</v>
          </cell>
          <cell r="E1195" t="str">
            <v>15/05/2000</v>
          </cell>
          <cell r="F1195" t="str">
            <v>Đồng Tháp</v>
          </cell>
          <cell r="G1195" t="str">
            <v>Kinh</v>
          </cell>
          <cell r="H1195" t="str">
            <v>Nữ</v>
          </cell>
          <cell r="I1195">
            <v>9</v>
          </cell>
          <cell r="J1195" t="str">
            <v>THCS Phú Cường</v>
          </cell>
          <cell r="K1195" t="str">
            <v>TP Thủ Dầu Một</v>
          </cell>
          <cell r="L1195" t="str">
            <v>Khá</v>
          </cell>
          <cell r="M1195" t="str">
            <v>Tốt</v>
          </cell>
          <cell r="N1195">
            <v>8.4</v>
          </cell>
          <cell r="O1195">
            <v>7</v>
          </cell>
        </row>
        <row r="1196">
          <cell r="B1196">
            <v>1185</v>
          </cell>
          <cell r="C1196" t="str">
            <v>Vũ Thị Thúy</v>
          </cell>
          <cell r="D1196" t="str">
            <v>Hiền</v>
          </cell>
          <cell r="E1196" t="str">
            <v>01/09/2000</v>
          </cell>
          <cell r="F1196" t="str">
            <v>Hà Tây</v>
          </cell>
          <cell r="G1196" t="str">
            <v>Kinh</v>
          </cell>
          <cell r="H1196" t="str">
            <v>Nữ</v>
          </cell>
          <cell r="I1196">
            <v>9</v>
          </cell>
          <cell r="J1196" t="str">
            <v>THCS Tân Phước Khánh</v>
          </cell>
          <cell r="K1196" t="str">
            <v>Tân Uyên</v>
          </cell>
          <cell r="L1196" t="str">
            <v>Giỏi</v>
          </cell>
          <cell r="M1196" t="str">
            <v>Tốt</v>
          </cell>
          <cell r="N1196">
            <v>9.4</v>
          </cell>
          <cell r="O1196">
            <v>11.75</v>
          </cell>
        </row>
        <row r="1197">
          <cell r="B1197">
            <v>1186</v>
          </cell>
          <cell r="C1197" t="str">
            <v>Nguyễn Thị Thu</v>
          </cell>
          <cell r="D1197" t="str">
            <v>Hiền</v>
          </cell>
          <cell r="E1197" t="str">
            <v>05/04/2000</v>
          </cell>
          <cell r="F1197" t="str">
            <v>Bình Dương</v>
          </cell>
          <cell r="G1197" t="str">
            <v>Kinh</v>
          </cell>
          <cell r="H1197" t="str">
            <v>Nữ</v>
          </cell>
          <cell r="I1197">
            <v>9</v>
          </cell>
          <cell r="J1197" t="str">
            <v>THCS Hoà Phú</v>
          </cell>
          <cell r="K1197" t="str">
            <v>TP Thủ Dầu Một</v>
          </cell>
          <cell r="L1197" t="str">
            <v xml:space="preserve">Giỏi </v>
          </cell>
          <cell r="M1197" t="str">
            <v xml:space="preserve">Tốt </v>
          </cell>
          <cell r="N1197" t="str">
            <v>9.8</v>
          </cell>
          <cell r="O1197">
            <v>12.25</v>
          </cell>
        </row>
        <row r="1198">
          <cell r="B1198">
            <v>1187</v>
          </cell>
          <cell r="C1198" t="str">
            <v>Trần Thị Thanh</v>
          </cell>
          <cell r="D1198" t="str">
            <v>Huế</v>
          </cell>
          <cell r="E1198" t="str">
            <v>16/04/2000</v>
          </cell>
          <cell r="F1198" t="str">
            <v>Bình Dương</v>
          </cell>
          <cell r="G1198" t="str">
            <v>Kinh</v>
          </cell>
          <cell r="H1198" t="str">
            <v>Nữ</v>
          </cell>
          <cell r="I1198">
            <v>9</v>
          </cell>
          <cell r="J1198" t="str">
            <v>THCS An Bình</v>
          </cell>
          <cell r="K1198" t="str">
            <v>Phú Giáo</v>
          </cell>
          <cell r="L1198" t="str">
            <v>Giỏi</v>
          </cell>
          <cell r="M1198" t="str">
            <v>Tốt</v>
          </cell>
          <cell r="N1198">
            <v>9.3000000000000007</v>
          </cell>
          <cell r="O1198">
            <v>6</v>
          </cell>
        </row>
        <row r="1199">
          <cell r="B1199">
            <v>1188</v>
          </cell>
          <cell r="C1199" t="str">
            <v>Nguyễn Quốc</v>
          </cell>
          <cell r="D1199" t="str">
            <v>Hương</v>
          </cell>
          <cell r="E1199" t="str">
            <v>20/05/1999</v>
          </cell>
          <cell r="F1199" t="str">
            <v>Chánh Phú Hòa</v>
          </cell>
          <cell r="G1199" t="str">
            <v>Kinh</v>
          </cell>
          <cell r="H1199" t="str">
            <v>Nữ</v>
          </cell>
          <cell r="I1199">
            <v>9</v>
          </cell>
          <cell r="J1199" t="str">
            <v>THPT Tân Bình</v>
          </cell>
          <cell r="K1199" t="str">
            <v>Bắc Tân Uyên</v>
          </cell>
          <cell r="L1199" t="str">
            <v>Khá</v>
          </cell>
          <cell r="M1199" t="str">
            <v>Tốt</v>
          </cell>
          <cell r="N1199">
            <v>9.3000000000000007</v>
          </cell>
          <cell r="O1199">
            <v>11</v>
          </cell>
        </row>
        <row r="1200">
          <cell r="B1200">
            <v>1189</v>
          </cell>
          <cell r="C1200" t="str">
            <v>Trần Thị Ngọc</v>
          </cell>
          <cell r="D1200" t="str">
            <v>Huyền</v>
          </cell>
          <cell r="E1200" t="str">
            <v>22/12/2000</v>
          </cell>
          <cell r="F1200" t="str">
            <v>Bình Dương</v>
          </cell>
          <cell r="G1200" t="str">
            <v>Kinh</v>
          </cell>
          <cell r="H1200" t="str">
            <v>Nữ</v>
          </cell>
          <cell r="I1200">
            <v>9</v>
          </cell>
          <cell r="J1200" t="str">
            <v>THPT Lê Lợi</v>
          </cell>
          <cell r="K1200" t="str">
            <v>Bắc Tân Uyên</v>
          </cell>
          <cell r="L1200" t="str">
            <v>Giỏi</v>
          </cell>
          <cell r="M1200" t="str">
            <v>Tốt</v>
          </cell>
          <cell r="N1200">
            <v>9.8000000000000007</v>
          </cell>
          <cell r="O1200">
            <v>13.5</v>
          </cell>
        </row>
        <row r="1201">
          <cell r="B1201">
            <v>1190</v>
          </cell>
          <cell r="C1201" t="str">
            <v>Đặng Thị Kim</v>
          </cell>
          <cell r="D1201" t="str">
            <v>Huyền</v>
          </cell>
          <cell r="E1201" t="str">
            <v>19/04/2000</v>
          </cell>
          <cell r="F1201" t="str">
            <v>Bình Dương</v>
          </cell>
          <cell r="G1201" t="str">
            <v>Kinh</v>
          </cell>
          <cell r="H1201" t="str">
            <v>Nữ</v>
          </cell>
          <cell r="I1201">
            <v>9</v>
          </cell>
          <cell r="J1201" t="str">
            <v>THCS Vĩnh Hòa</v>
          </cell>
          <cell r="K1201" t="str">
            <v>Phú Giáo</v>
          </cell>
          <cell r="L1201" t="str">
            <v>Giỏi</v>
          </cell>
          <cell r="M1201" t="str">
            <v>Tốt</v>
          </cell>
          <cell r="N1201">
            <v>9</v>
          </cell>
          <cell r="O1201">
            <v>6.5</v>
          </cell>
        </row>
        <row r="1202">
          <cell r="B1202">
            <v>1191</v>
          </cell>
          <cell r="C1202" t="str">
            <v>Lâm Mỹ</v>
          </cell>
          <cell r="D1202" t="str">
            <v>Huyền</v>
          </cell>
          <cell r="E1202" t="str">
            <v>22/08/2000</v>
          </cell>
          <cell r="F1202" t="str">
            <v>Bình Dương</v>
          </cell>
          <cell r="G1202" t="str">
            <v>Kinh</v>
          </cell>
          <cell r="H1202" t="str">
            <v>Nữ</v>
          </cell>
          <cell r="I1202">
            <v>9</v>
          </cell>
          <cell r="J1202" t="str">
            <v xml:space="preserve">THCS Nguyễn Thái Bình </v>
          </cell>
          <cell r="K1202" t="str">
            <v>Thuận An</v>
          </cell>
          <cell r="L1202" t="str">
            <v>Giỏi</v>
          </cell>
          <cell r="M1202" t="str">
            <v>Tốt</v>
          </cell>
          <cell r="N1202">
            <v>8.9</v>
          </cell>
          <cell r="O1202">
            <v>10.25</v>
          </cell>
        </row>
        <row r="1203">
          <cell r="B1203">
            <v>1192</v>
          </cell>
          <cell r="C1203" t="str">
            <v>Đặng Mỹ</v>
          </cell>
          <cell r="D1203" t="str">
            <v>Huyền</v>
          </cell>
          <cell r="E1203" t="str">
            <v>26/09/2000</v>
          </cell>
          <cell r="F1203" t="str">
            <v>Bình Dương</v>
          </cell>
          <cell r="G1203" t="str">
            <v>Kinh</v>
          </cell>
          <cell r="H1203" t="str">
            <v>Nữ</v>
          </cell>
          <cell r="I1203">
            <v>9</v>
          </cell>
          <cell r="J1203" t="str">
            <v>THCS Nguyễn Thị Minh Khai</v>
          </cell>
          <cell r="K1203" t="str">
            <v>TP Thủ Dầu Một</v>
          </cell>
          <cell r="L1203" t="str">
            <v>Giỏi</v>
          </cell>
          <cell r="M1203" t="str">
            <v>Tốt</v>
          </cell>
          <cell r="N1203">
            <v>9</v>
          </cell>
          <cell r="O1203">
            <v>10.5</v>
          </cell>
        </row>
        <row r="1204">
          <cell r="B1204">
            <v>1193</v>
          </cell>
          <cell r="C1204" t="str">
            <v>Nguyễn Hồng</v>
          </cell>
          <cell r="D1204" t="str">
            <v>Khanh</v>
          </cell>
          <cell r="E1204" t="str">
            <v>02/08/2000</v>
          </cell>
          <cell r="F1204" t="str">
            <v>Bình Dương</v>
          </cell>
          <cell r="G1204" t="str">
            <v>Kinh</v>
          </cell>
          <cell r="H1204" t="str">
            <v>Nữ</v>
          </cell>
          <cell r="I1204">
            <v>9</v>
          </cell>
          <cell r="J1204" t="str">
            <v>THCS Châu Văn Liêm</v>
          </cell>
          <cell r="K1204" t="str">
            <v>Thuận An</v>
          </cell>
          <cell r="L1204" t="str">
            <v>Khá</v>
          </cell>
          <cell r="M1204" t="str">
            <v>Tốt</v>
          </cell>
          <cell r="N1204">
            <v>8.1</v>
          </cell>
          <cell r="O1204">
            <v>9</v>
          </cell>
        </row>
        <row r="1205">
          <cell r="B1205">
            <v>1194</v>
          </cell>
          <cell r="C1205" t="str">
            <v xml:space="preserve">Đinh Trung </v>
          </cell>
          <cell r="D1205" t="str">
            <v>Kiên</v>
          </cell>
          <cell r="E1205" t="str">
            <v>01/04/2000</v>
          </cell>
          <cell r="F1205" t="str">
            <v>Bình Dương</v>
          </cell>
          <cell r="G1205" t="str">
            <v>Kinh</v>
          </cell>
          <cell r="H1205" t="str">
            <v>Nam</v>
          </cell>
          <cell r="I1205">
            <v>9</v>
          </cell>
          <cell r="J1205" t="str">
            <v>THCS Đinh Hiệp</v>
          </cell>
          <cell r="K1205" t="str">
            <v>Dầu Tiếng</v>
          </cell>
          <cell r="L1205" t="str">
            <v>Khá</v>
          </cell>
          <cell r="M1205" t="str">
            <v>Tốt</v>
          </cell>
          <cell r="N1205">
            <v>9.6</v>
          </cell>
          <cell r="O1205">
            <v>6.5</v>
          </cell>
        </row>
        <row r="1206">
          <cell r="B1206">
            <v>1195</v>
          </cell>
          <cell r="C1206" t="str">
            <v>Nguyễn Tùng</v>
          </cell>
          <cell r="D1206" t="str">
            <v>Lâm</v>
          </cell>
          <cell r="E1206" t="str">
            <v>21/09/2000</v>
          </cell>
          <cell r="F1206" t="str">
            <v>TP Hồ Chí Minh</v>
          </cell>
          <cell r="G1206" t="str">
            <v>Kinh</v>
          </cell>
          <cell r="H1206" t="str">
            <v>Nam</v>
          </cell>
          <cell r="I1206">
            <v>9</v>
          </cell>
          <cell r="J1206" t="str">
            <v>THCS Bình Thắng</v>
          </cell>
          <cell r="K1206" t="str">
            <v>Dĩ An</v>
          </cell>
          <cell r="L1206" t="str">
            <v>Giỏi</v>
          </cell>
          <cell r="M1206" t="str">
            <v>Tốt</v>
          </cell>
          <cell r="N1206" t="str">
            <v>9,2</v>
          </cell>
          <cell r="O1206">
            <v>8.5</v>
          </cell>
        </row>
        <row r="1207">
          <cell r="B1207">
            <v>1196</v>
          </cell>
          <cell r="C1207" t="str">
            <v xml:space="preserve">Cao Thị Thúy </v>
          </cell>
          <cell r="D1207" t="str">
            <v>Liễu</v>
          </cell>
          <cell r="E1207" t="str">
            <v>01/04/2000</v>
          </cell>
          <cell r="F1207" t="str">
            <v>Bình Dương</v>
          </cell>
          <cell r="G1207" t="str">
            <v>Kinh</v>
          </cell>
          <cell r="H1207" t="str">
            <v>Nữ</v>
          </cell>
          <cell r="I1207">
            <v>9</v>
          </cell>
          <cell r="J1207" t="str">
            <v>THCS Nguyễn Bỉnh Khiêm</v>
          </cell>
          <cell r="K1207" t="str">
            <v>Dầu Tiếng</v>
          </cell>
          <cell r="L1207" t="str">
            <v>Giỏi</v>
          </cell>
          <cell r="M1207" t="str">
            <v>Tốt</v>
          </cell>
          <cell r="N1207" t="str">
            <v>9.7</v>
          </cell>
          <cell r="O1207">
            <v>10</v>
          </cell>
        </row>
        <row r="1208">
          <cell r="B1208">
            <v>1197</v>
          </cell>
          <cell r="C1208" t="str">
            <v>Ngô Thị Phượng</v>
          </cell>
          <cell r="D1208" t="str">
            <v>Linh</v>
          </cell>
          <cell r="E1208" t="str">
            <v>25/03/2000</v>
          </cell>
          <cell r="F1208" t="str">
            <v>Bình Dương</v>
          </cell>
          <cell r="G1208" t="str">
            <v>Kinh</v>
          </cell>
          <cell r="H1208" t="str">
            <v>Nữ</v>
          </cell>
          <cell r="I1208">
            <v>9</v>
          </cell>
          <cell r="J1208" t="str">
            <v>THCS Hòa Lợi</v>
          </cell>
          <cell r="K1208" t="str">
            <v>Bến Cát</v>
          </cell>
          <cell r="L1208" t="str">
            <v>Giỏi</v>
          </cell>
          <cell r="M1208" t="str">
            <v>Tốt</v>
          </cell>
          <cell r="N1208">
            <v>9.6</v>
          </cell>
          <cell r="O1208">
            <v>8.5</v>
          </cell>
        </row>
        <row r="1209">
          <cell r="B1209">
            <v>1198</v>
          </cell>
          <cell r="C1209" t="str">
            <v>Phạm Thị Diệu</v>
          </cell>
          <cell r="D1209" t="str">
            <v>Linh</v>
          </cell>
          <cell r="E1209" t="str">
            <v>13/03/2000</v>
          </cell>
          <cell r="F1209" t="str">
            <v>Vĩnh Phúc</v>
          </cell>
          <cell r="G1209" t="str">
            <v>Kinh</v>
          </cell>
          <cell r="H1209" t="str">
            <v>Nữ</v>
          </cell>
          <cell r="I1209">
            <v>9</v>
          </cell>
          <cell r="J1209" t="str">
            <v>THCS Bùi Thị Xuân</v>
          </cell>
          <cell r="K1209" t="str">
            <v>Phú Giáo</v>
          </cell>
          <cell r="L1209" t="str">
            <v>Giỏi</v>
          </cell>
          <cell r="M1209" t="str">
            <v>Tốt</v>
          </cell>
          <cell r="N1209">
            <v>9.6</v>
          </cell>
          <cell r="O1209">
            <v>10.5</v>
          </cell>
        </row>
        <row r="1210">
          <cell r="B1210">
            <v>1199</v>
          </cell>
          <cell r="C1210" t="str">
            <v>Trần Nguyễn Thùy</v>
          </cell>
          <cell r="D1210" t="str">
            <v>Linh</v>
          </cell>
          <cell r="E1210" t="str">
            <v>28/03/2000</v>
          </cell>
          <cell r="F1210" t="str">
            <v>Hải Dương</v>
          </cell>
          <cell r="G1210" t="str">
            <v>Kinh</v>
          </cell>
          <cell r="H1210" t="str">
            <v>Nữ</v>
          </cell>
          <cell r="I1210">
            <v>9</v>
          </cell>
          <cell r="J1210" t="str">
            <v xml:space="preserve">THCS Nguyễn Thái Bình </v>
          </cell>
          <cell r="K1210" t="str">
            <v>Thuận An</v>
          </cell>
          <cell r="L1210" t="str">
            <v>Giỏi</v>
          </cell>
          <cell r="M1210" t="str">
            <v>Tốt</v>
          </cell>
          <cell r="N1210">
            <v>9.5</v>
          </cell>
          <cell r="O1210">
            <v>11.5</v>
          </cell>
        </row>
        <row r="1211">
          <cell r="B1211">
            <v>1200</v>
          </cell>
          <cell r="C1211" t="str">
            <v>Võ Thị Thanh</v>
          </cell>
          <cell r="D1211" t="str">
            <v>Loan</v>
          </cell>
          <cell r="E1211" t="str">
            <v>09/02/2000</v>
          </cell>
          <cell r="F1211" t="str">
            <v>TP Hồ Chí Minh</v>
          </cell>
          <cell r="G1211" t="str">
            <v>Kinh</v>
          </cell>
          <cell r="H1211" t="str">
            <v>Nữ</v>
          </cell>
          <cell r="I1211">
            <v>9</v>
          </cell>
          <cell r="J1211" t="str">
            <v>THCS Đông Hòa</v>
          </cell>
          <cell r="K1211" t="str">
            <v>Dĩ An</v>
          </cell>
          <cell r="L1211" t="str">
            <v>Giỏi</v>
          </cell>
          <cell r="M1211" t="str">
            <v>Tốt</v>
          </cell>
          <cell r="N1211" t="str">
            <v>9,8</v>
          </cell>
          <cell r="O1211">
            <v>5.5</v>
          </cell>
        </row>
        <row r="1212">
          <cell r="B1212">
            <v>1201</v>
          </cell>
          <cell r="C1212" t="str">
            <v>Nguyễn Thị Kim</v>
          </cell>
          <cell r="D1212" t="str">
            <v>Loan</v>
          </cell>
          <cell r="E1212" t="str">
            <v>27/06/2000</v>
          </cell>
          <cell r="F1212" t="str">
            <v>Hưng Yên</v>
          </cell>
          <cell r="G1212" t="str">
            <v>Kinh</v>
          </cell>
          <cell r="H1212" t="str">
            <v>Nữ</v>
          </cell>
          <cell r="I1212">
            <v>9</v>
          </cell>
          <cell r="J1212" t="str">
            <v>THCS Đông Hòa</v>
          </cell>
          <cell r="K1212" t="str">
            <v>Dĩ An</v>
          </cell>
          <cell r="L1212" t="str">
            <v>Khá</v>
          </cell>
          <cell r="M1212" t="str">
            <v>Tốt</v>
          </cell>
          <cell r="N1212" t="str">
            <v>9,2</v>
          </cell>
          <cell r="O1212">
            <v>3.5</v>
          </cell>
        </row>
        <row r="1213">
          <cell r="B1213">
            <v>1202</v>
          </cell>
          <cell r="C1213" t="str">
            <v>Đặng Hồng</v>
          </cell>
          <cell r="D1213" t="str">
            <v>Loan</v>
          </cell>
          <cell r="E1213" t="str">
            <v>02/11/2000</v>
          </cell>
          <cell r="F1213" t="str">
            <v>Bình Dương</v>
          </cell>
          <cell r="G1213" t="str">
            <v>Kinh</v>
          </cell>
          <cell r="H1213" t="str">
            <v>Nữ</v>
          </cell>
          <cell r="I1213">
            <v>9</v>
          </cell>
          <cell r="J1213" t="str">
            <v>THCS Trịnh Hoài Đức</v>
          </cell>
          <cell r="K1213" t="str">
            <v>Thuận An</v>
          </cell>
          <cell r="L1213" t="str">
            <v>Giỏi</v>
          </cell>
          <cell r="M1213" t="str">
            <v>Tốt</v>
          </cell>
          <cell r="N1213">
            <v>8.6</v>
          </cell>
          <cell r="O1213">
            <v>11</v>
          </cell>
        </row>
        <row r="1214">
          <cell r="B1214">
            <v>1203</v>
          </cell>
          <cell r="C1214" t="str">
            <v>Trần Thị Hoài</v>
          </cell>
          <cell r="D1214" t="str">
            <v>Loan</v>
          </cell>
          <cell r="E1214" t="str">
            <v>06/01/2000</v>
          </cell>
          <cell r="F1214" t="str">
            <v>Bình Phước</v>
          </cell>
          <cell r="G1214" t="str">
            <v>Kinh</v>
          </cell>
          <cell r="H1214" t="str">
            <v>Nữ</v>
          </cell>
          <cell r="I1214">
            <v>9</v>
          </cell>
          <cell r="J1214" t="str">
            <v>THCS  Định Hoà</v>
          </cell>
          <cell r="K1214" t="str">
            <v>TP Thủ Dầu Một</v>
          </cell>
          <cell r="L1214" t="str">
            <v>Giỏi</v>
          </cell>
          <cell r="M1214" t="str">
            <v>Tốt</v>
          </cell>
          <cell r="N1214">
            <v>9.1</v>
          </cell>
          <cell r="O1214">
            <v>12</v>
          </cell>
        </row>
        <row r="1215">
          <cell r="B1215">
            <v>1204</v>
          </cell>
          <cell r="C1215" t="str">
            <v>Nguyễn Hữu</v>
          </cell>
          <cell r="D1215" t="str">
            <v>Lộc</v>
          </cell>
          <cell r="E1215" t="str">
            <v>21/05/2000</v>
          </cell>
          <cell r="F1215" t="str">
            <v>TP Hồ Chí Minh</v>
          </cell>
          <cell r="G1215" t="str">
            <v>Kinh</v>
          </cell>
          <cell r="H1215" t="str">
            <v>Nam</v>
          </cell>
          <cell r="I1215">
            <v>9</v>
          </cell>
          <cell r="J1215" t="str">
            <v>THCS An Bình</v>
          </cell>
          <cell r="K1215" t="str">
            <v>Dĩ An</v>
          </cell>
          <cell r="L1215" t="str">
            <v>Khá</v>
          </cell>
          <cell r="M1215" t="str">
            <v>Tốt</v>
          </cell>
          <cell r="N1215" t="str">
            <v>8,0</v>
          </cell>
          <cell r="O1215">
            <v>4.5</v>
          </cell>
        </row>
        <row r="1216">
          <cell r="B1216">
            <v>1205</v>
          </cell>
          <cell r="C1216" t="str">
            <v>Vũ Quốc</v>
          </cell>
          <cell r="D1216" t="str">
            <v>Long</v>
          </cell>
          <cell r="E1216" t="str">
            <v>25/08/2000</v>
          </cell>
          <cell r="F1216" t="str">
            <v>TP.Hồ Chí Minh</v>
          </cell>
          <cell r="G1216" t="str">
            <v>Kinh</v>
          </cell>
          <cell r="H1216" t="str">
            <v>Nam</v>
          </cell>
          <cell r="I1216">
            <v>9</v>
          </cell>
          <cell r="J1216" t="str">
            <v>THCS An Linh</v>
          </cell>
          <cell r="K1216" t="str">
            <v>Phú Giáo</v>
          </cell>
          <cell r="L1216" t="str">
            <v>Khá</v>
          </cell>
          <cell r="M1216" t="str">
            <v>Tốt</v>
          </cell>
          <cell r="N1216" t="str">
            <v>8,1</v>
          </cell>
          <cell r="O1216">
            <v>9</v>
          </cell>
        </row>
        <row r="1217">
          <cell r="B1217">
            <v>1206</v>
          </cell>
          <cell r="C1217" t="str">
            <v>Nguyễn Thị Kiều</v>
          </cell>
          <cell r="D1217" t="str">
            <v>My</v>
          </cell>
          <cell r="E1217" t="str">
            <v>12/05/2000</v>
          </cell>
          <cell r="F1217" t="str">
            <v>Huế</v>
          </cell>
          <cell r="G1217" t="str">
            <v>Kinh</v>
          </cell>
          <cell r="H1217" t="str">
            <v>Nữ</v>
          </cell>
          <cell r="I1217">
            <v>9</v>
          </cell>
          <cell r="J1217" t="str">
            <v>THCS Nguyễn Văn Tiết</v>
          </cell>
          <cell r="K1217" t="str">
            <v>Thuận An</v>
          </cell>
          <cell r="L1217" t="str">
            <v>Khá</v>
          </cell>
          <cell r="M1217" t="str">
            <v>Tốt</v>
          </cell>
          <cell r="N1217">
            <v>9.6</v>
          </cell>
          <cell r="O1217">
            <v>8</v>
          </cell>
        </row>
        <row r="1218">
          <cell r="B1218">
            <v>1207</v>
          </cell>
          <cell r="C1218" t="str">
            <v>Nguyễn Thị</v>
          </cell>
          <cell r="D1218" t="str">
            <v>My</v>
          </cell>
          <cell r="E1218" t="str">
            <v>23/06/2000</v>
          </cell>
          <cell r="F1218" t="str">
            <v>Thanh Hóa</v>
          </cell>
          <cell r="G1218" t="str">
            <v>Kinh</v>
          </cell>
          <cell r="H1218" t="str">
            <v>Nữ</v>
          </cell>
          <cell r="I1218">
            <v>9</v>
          </cell>
          <cell r="J1218" t="str">
            <v>THCS Hoà Phú</v>
          </cell>
          <cell r="K1218" t="str">
            <v>TP Thủ Dầu Một</v>
          </cell>
          <cell r="L1218" t="str">
            <v>Khá</v>
          </cell>
          <cell r="M1218" t="str">
            <v xml:space="preserve">Tốt </v>
          </cell>
          <cell r="N1218" t="str">
            <v>9.2</v>
          </cell>
          <cell r="O1218">
            <v>8</v>
          </cell>
        </row>
        <row r="1219">
          <cell r="B1219">
            <v>1208</v>
          </cell>
          <cell r="C1219" t="str">
            <v>Nguyễn Thị Ngọc</v>
          </cell>
          <cell r="D1219" t="str">
            <v>Mỹ</v>
          </cell>
          <cell r="E1219" t="str">
            <v>19/01/2000</v>
          </cell>
          <cell r="F1219" t="str">
            <v>TP Hồ Chí Minh</v>
          </cell>
          <cell r="G1219" t="str">
            <v>Kinh</v>
          </cell>
          <cell r="H1219" t="str">
            <v>Nữ</v>
          </cell>
          <cell r="I1219">
            <v>9</v>
          </cell>
          <cell r="J1219" t="str">
            <v>THCS Long Hòa</v>
          </cell>
          <cell r="K1219" t="str">
            <v>Dầu Tiếng</v>
          </cell>
          <cell r="L1219" t="str">
            <v>Giỏi</v>
          </cell>
          <cell r="M1219" t="str">
            <v>Tốt</v>
          </cell>
          <cell r="N1219" t="str">
            <v>9.1</v>
          </cell>
          <cell r="O1219">
            <v>3.75</v>
          </cell>
        </row>
        <row r="1220">
          <cell r="B1220">
            <v>1209</v>
          </cell>
          <cell r="C1220" t="str">
            <v>Phạm Thị Kiều</v>
          </cell>
          <cell r="D1220" t="str">
            <v>Nga</v>
          </cell>
          <cell r="E1220" t="str">
            <v>24/12/2000</v>
          </cell>
          <cell r="F1220" t="str">
            <v>Bến Cát</v>
          </cell>
          <cell r="G1220" t="str">
            <v>Kinh</v>
          </cell>
          <cell r="H1220" t="str">
            <v>Nữ</v>
          </cell>
          <cell r="I1220">
            <v>9</v>
          </cell>
          <cell r="J1220" t="str">
            <v>THCS Lê Quý Đôn</v>
          </cell>
          <cell r="K1220" t="str">
            <v>Bến Cát</v>
          </cell>
          <cell r="L1220" t="str">
            <v>Giỏi</v>
          </cell>
          <cell r="M1220" t="str">
            <v>Tốt</v>
          </cell>
          <cell r="N1220">
            <v>8.1</v>
          </cell>
          <cell r="O1220">
            <v>5.5</v>
          </cell>
        </row>
        <row r="1221">
          <cell r="B1221">
            <v>1210</v>
          </cell>
          <cell r="C1221" t="str">
            <v>Võ Ngọc Kim</v>
          </cell>
          <cell r="D1221" t="str">
            <v>Ngân</v>
          </cell>
          <cell r="E1221" t="str">
            <v>22/03/2000</v>
          </cell>
          <cell r="F1221" t="str">
            <v>Bình Dương</v>
          </cell>
          <cell r="G1221" t="str">
            <v>Kinh</v>
          </cell>
          <cell r="H1221" t="str">
            <v>Nữ</v>
          </cell>
          <cell r="I1221">
            <v>9</v>
          </cell>
          <cell r="J1221" t="str">
            <v>THCS Nguyễn Văn Tiết</v>
          </cell>
          <cell r="K1221" t="str">
            <v>Thuận An</v>
          </cell>
          <cell r="L1221" t="str">
            <v>Khá</v>
          </cell>
          <cell r="M1221" t="str">
            <v>Tốt</v>
          </cell>
          <cell r="N1221">
            <v>8.5</v>
          </cell>
          <cell r="O1221">
            <v>7.75</v>
          </cell>
        </row>
        <row r="1222">
          <cell r="B1222">
            <v>1211</v>
          </cell>
          <cell r="C1222" t="str">
            <v>Nguyễn Thị Tuyết</v>
          </cell>
          <cell r="D1222" t="str">
            <v>Ngân</v>
          </cell>
          <cell r="E1222" t="str">
            <v>27/08/2000</v>
          </cell>
          <cell r="F1222" t="str">
            <v>Bình Dương</v>
          </cell>
          <cell r="G1222" t="str">
            <v>Kinh</v>
          </cell>
          <cell r="H1222" t="str">
            <v>Nữ</v>
          </cell>
          <cell r="I1222">
            <v>9</v>
          </cell>
          <cell r="J1222" t="str">
            <v>THCS Trần Bình Trọng</v>
          </cell>
          <cell r="K1222" t="str">
            <v>TP Thủ Dầu Một</v>
          </cell>
          <cell r="L1222" t="str">
            <v>Giỏi</v>
          </cell>
          <cell r="M1222" t="str">
            <v>Tốt</v>
          </cell>
          <cell r="N1222" t="str">
            <v>9,6</v>
          </cell>
          <cell r="O1222">
            <v>9</v>
          </cell>
        </row>
        <row r="1223">
          <cell r="B1223">
            <v>1212</v>
          </cell>
          <cell r="C1223" t="str">
            <v>Phan Dạ</v>
          </cell>
          <cell r="D1223" t="str">
            <v>Ngọc</v>
          </cell>
          <cell r="E1223" t="str">
            <v>26/10/2000</v>
          </cell>
          <cell r="F1223" t="str">
            <v>Cà Mau</v>
          </cell>
          <cell r="G1223" t="str">
            <v>Kinh</v>
          </cell>
          <cell r="H1223" t="str">
            <v>Nữ</v>
          </cell>
          <cell r="I1223">
            <v>9</v>
          </cell>
          <cell r="J1223" t="str">
            <v>THCS Phú An</v>
          </cell>
          <cell r="K1223" t="str">
            <v>Bến Cát</v>
          </cell>
          <cell r="L1223" t="str">
            <v>Khá</v>
          </cell>
          <cell r="M1223" t="str">
            <v>Tốt</v>
          </cell>
          <cell r="N1223">
            <v>8.8000000000000007</v>
          </cell>
          <cell r="O1223">
            <v>8.5</v>
          </cell>
        </row>
        <row r="1224">
          <cell r="B1224">
            <v>1213</v>
          </cell>
          <cell r="C1224" t="str">
            <v>Lê Minh</v>
          </cell>
          <cell r="D1224" t="str">
            <v>Ngọc</v>
          </cell>
          <cell r="E1224" t="str">
            <v>01/07/2000</v>
          </cell>
          <cell r="F1224" t="str">
            <v>Bình Dương</v>
          </cell>
          <cell r="G1224" t="str">
            <v>Kinh</v>
          </cell>
          <cell r="H1224" t="str">
            <v>Nữ</v>
          </cell>
          <cell r="I1224">
            <v>9</v>
          </cell>
          <cell r="J1224" t="str">
            <v>THCS Chu Văn An</v>
          </cell>
          <cell r="K1224" t="str">
            <v>TP Thủ Dầu Một</v>
          </cell>
          <cell r="L1224" t="str">
            <v>Giỏi</v>
          </cell>
          <cell r="M1224" t="str">
            <v>Tốt</v>
          </cell>
          <cell r="N1224">
            <v>10</v>
          </cell>
          <cell r="O1224">
            <v>9.75</v>
          </cell>
        </row>
        <row r="1225">
          <cell r="B1225">
            <v>1214</v>
          </cell>
          <cell r="C1225" t="str">
            <v>Nguyễn Quỳnh Bảo</v>
          </cell>
          <cell r="D1225" t="str">
            <v>Ngọc</v>
          </cell>
          <cell r="E1225" t="str">
            <v>10/06/2000</v>
          </cell>
          <cell r="F1225" t="str">
            <v>Bình Dương</v>
          </cell>
          <cell r="G1225" t="str">
            <v>Kinh</v>
          </cell>
          <cell r="H1225" t="str">
            <v>Nữ</v>
          </cell>
          <cell r="I1225">
            <v>9</v>
          </cell>
          <cell r="J1225" t="str">
            <v>THCS Phú Cường</v>
          </cell>
          <cell r="K1225" t="str">
            <v>TP Thủ Dầu Một</v>
          </cell>
          <cell r="L1225" t="str">
            <v>Giỏi</v>
          </cell>
          <cell r="M1225" t="str">
            <v>Tốt</v>
          </cell>
          <cell r="N1225">
            <v>9.5</v>
          </cell>
          <cell r="O1225">
            <v>6</v>
          </cell>
        </row>
        <row r="1226">
          <cell r="B1226">
            <v>1215</v>
          </cell>
          <cell r="C1226" t="str">
            <v>Huỳnh Thị Thanh</v>
          </cell>
          <cell r="D1226" t="str">
            <v>Nhàn</v>
          </cell>
          <cell r="E1226" t="str">
            <v>15/01/2000</v>
          </cell>
          <cell r="F1226" t="str">
            <v>Bình Dương</v>
          </cell>
          <cell r="G1226" t="str">
            <v>Kinh</v>
          </cell>
          <cell r="H1226" t="str">
            <v>Nữ</v>
          </cell>
          <cell r="I1226">
            <v>9</v>
          </cell>
          <cell r="J1226" t="str">
            <v>THCS Mỹ Phước</v>
          </cell>
          <cell r="K1226" t="str">
            <v>Bến Cát</v>
          </cell>
          <cell r="L1226" t="str">
            <v>Giỏi</v>
          </cell>
          <cell r="M1226" t="str">
            <v>Tốt</v>
          </cell>
          <cell r="N1226">
            <v>9.1</v>
          </cell>
          <cell r="O1226">
            <v>11</v>
          </cell>
        </row>
        <row r="1227">
          <cell r="B1227">
            <v>1216</v>
          </cell>
          <cell r="C1227" t="str">
            <v>Trần Thị Thanh</v>
          </cell>
          <cell r="D1227" t="str">
            <v>Nhàn</v>
          </cell>
          <cell r="E1227" t="str">
            <v>09/07/2000</v>
          </cell>
          <cell r="F1227" t="str">
            <v>Bình Dương</v>
          </cell>
          <cell r="G1227" t="str">
            <v>Kinh</v>
          </cell>
          <cell r="H1227" t="str">
            <v>Nữ</v>
          </cell>
          <cell r="I1227">
            <v>9</v>
          </cell>
          <cell r="J1227" t="str">
            <v>THCS Long Hòa</v>
          </cell>
          <cell r="K1227" t="str">
            <v>Dầu Tiếng</v>
          </cell>
          <cell r="L1227" t="str">
            <v>Giỏi</v>
          </cell>
          <cell r="M1227" t="str">
            <v>Tốt</v>
          </cell>
          <cell r="N1227" t="str">
            <v>8.9</v>
          </cell>
          <cell r="O1227">
            <v>3.5</v>
          </cell>
        </row>
        <row r="1228">
          <cell r="B1228">
            <v>1217</v>
          </cell>
          <cell r="C1228" t="str">
            <v>Nguyễn Thanh</v>
          </cell>
          <cell r="D1228" t="str">
            <v>Nhàn</v>
          </cell>
          <cell r="E1228" t="str">
            <v>22/07/2000</v>
          </cell>
          <cell r="F1228" t="str">
            <v>Bình Dương</v>
          </cell>
          <cell r="G1228" t="str">
            <v>Kinh</v>
          </cell>
          <cell r="H1228" t="str">
            <v>Nữ</v>
          </cell>
          <cell r="I1228">
            <v>9</v>
          </cell>
          <cell r="J1228" t="str">
            <v>THCS Trịnh Hoài Đức</v>
          </cell>
          <cell r="K1228" t="str">
            <v>Thuận An</v>
          </cell>
          <cell r="L1228" t="str">
            <v>Giỏi</v>
          </cell>
          <cell r="M1228" t="str">
            <v>Tốt</v>
          </cell>
          <cell r="N1228">
            <v>9.4</v>
          </cell>
          <cell r="O1228">
            <v>7</v>
          </cell>
        </row>
        <row r="1229">
          <cell r="B1229">
            <v>1218</v>
          </cell>
          <cell r="C1229" t="str">
            <v>Ngô Hoài</v>
          </cell>
          <cell r="D1229" t="str">
            <v>Nhân</v>
          </cell>
          <cell r="E1229" t="str">
            <v>28/02/2000</v>
          </cell>
          <cell r="F1229" t="str">
            <v>Bình Dương</v>
          </cell>
          <cell r="G1229" t="str">
            <v>Kinh</v>
          </cell>
          <cell r="H1229" t="str">
            <v>Nam</v>
          </cell>
          <cell r="I1229">
            <v>9</v>
          </cell>
          <cell r="J1229" t="str">
            <v>THCS Huỳnh Văn Lũy</v>
          </cell>
          <cell r="K1229" t="str">
            <v>Tân Uyên</v>
          </cell>
          <cell r="L1229" t="str">
            <v xml:space="preserve">Khá </v>
          </cell>
          <cell r="M1229" t="str">
            <v>Tốt</v>
          </cell>
          <cell r="N1229">
            <v>8.4</v>
          </cell>
          <cell r="O1229">
            <v>7.5</v>
          </cell>
        </row>
        <row r="1230">
          <cell r="B1230">
            <v>1219</v>
          </cell>
          <cell r="C1230" t="str">
            <v>Nguyễn Ngọc Mỹ</v>
          </cell>
          <cell r="D1230" t="str">
            <v>Nhi</v>
          </cell>
          <cell r="E1230" t="str">
            <v>17/11/2000</v>
          </cell>
          <cell r="F1230" t="str">
            <v>Bình Dương</v>
          </cell>
          <cell r="G1230" t="str">
            <v>Kinh</v>
          </cell>
          <cell r="H1230" t="str">
            <v>Nữ</v>
          </cell>
          <cell r="I1230">
            <v>9</v>
          </cell>
          <cell r="J1230" t="str">
            <v>THCS Lạc An</v>
          </cell>
          <cell r="K1230" t="str">
            <v>Bắc Tân Uyên</v>
          </cell>
          <cell r="L1230" t="str">
            <v>Khá</v>
          </cell>
          <cell r="M1230" t="str">
            <v>Tốt</v>
          </cell>
          <cell r="N1230">
            <v>9.6999999999999993</v>
          </cell>
          <cell r="O1230">
            <v>4.25</v>
          </cell>
        </row>
        <row r="1231">
          <cell r="B1231">
            <v>1220</v>
          </cell>
          <cell r="C1231" t="str">
            <v>Phạm Kiếm</v>
          </cell>
          <cell r="D1231" t="str">
            <v>Nhi</v>
          </cell>
          <cell r="E1231" t="str">
            <v>12/04/2000</v>
          </cell>
          <cell r="F1231" t="str">
            <v>Bình Dương</v>
          </cell>
          <cell r="G1231" t="str">
            <v>Kinh</v>
          </cell>
          <cell r="H1231" t="str">
            <v>Nữ</v>
          </cell>
          <cell r="I1231">
            <v>9</v>
          </cell>
          <cell r="J1231" t="str">
            <v>THCS Tân Thới</v>
          </cell>
          <cell r="K1231" t="str">
            <v>Thuận An</v>
          </cell>
          <cell r="L1231" t="str">
            <v>Giỏi</v>
          </cell>
          <cell r="M1231" t="str">
            <v>Tốt</v>
          </cell>
          <cell r="N1231" t="str">
            <v>8,3</v>
          </cell>
          <cell r="O1231">
            <v>8.25</v>
          </cell>
        </row>
        <row r="1232">
          <cell r="B1232">
            <v>1221</v>
          </cell>
          <cell r="C1232" t="str">
            <v>Nguyễn Ngọc</v>
          </cell>
          <cell r="D1232" t="str">
            <v>Nhi</v>
          </cell>
          <cell r="E1232" t="str">
            <v>24/02/2000</v>
          </cell>
          <cell r="F1232" t="str">
            <v>Bình Dương</v>
          </cell>
          <cell r="G1232" t="str">
            <v>Kinh</v>
          </cell>
          <cell r="H1232" t="str">
            <v>Nữ</v>
          </cell>
          <cell r="I1232">
            <v>9</v>
          </cell>
          <cell r="J1232" t="str">
            <v>THCS Phú Long</v>
          </cell>
          <cell r="K1232" t="str">
            <v>Thuận An</v>
          </cell>
          <cell r="L1232" t="str">
            <v>Giỏi</v>
          </cell>
          <cell r="M1232" t="str">
            <v>Tốt</v>
          </cell>
          <cell r="N1232">
            <v>9.8000000000000007</v>
          </cell>
          <cell r="O1232">
            <v>10</v>
          </cell>
        </row>
        <row r="1233">
          <cell r="B1233">
            <v>1222</v>
          </cell>
          <cell r="C1233" t="str">
            <v xml:space="preserve">Phạm Lê Quỳnh </v>
          </cell>
          <cell r="D1233" t="str">
            <v>Như</v>
          </cell>
          <cell r="E1233" t="str">
            <v>18/02/2000</v>
          </cell>
          <cell r="F1233" t="str">
            <v>An Giang</v>
          </cell>
          <cell r="G1233" t="str">
            <v>Kinh</v>
          </cell>
          <cell r="H1233" t="str">
            <v>Nữ</v>
          </cell>
          <cell r="I1233">
            <v>9</v>
          </cell>
          <cell r="J1233" t="str">
            <v>THCS Minh Hòa</v>
          </cell>
          <cell r="K1233" t="str">
            <v>Dầu Tiếng</v>
          </cell>
          <cell r="L1233" t="str">
            <v>Khá</v>
          </cell>
          <cell r="M1233" t="str">
            <v>Tốt</v>
          </cell>
          <cell r="N1233" t="str">
            <v>8,5</v>
          </cell>
          <cell r="O1233">
            <v>8.25</v>
          </cell>
        </row>
        <row r="1234">
          <cell r="B1234">
            <v>1223</v>
          </cell>
          <cell r="C1234" t="str">
            <v>Phạm Thị Quỳnh</v>
          </cell>
          <cell r="D1234" t="str">
            <v>Như</v>
          </cell>
          <cell r="E1234" t="str">
            <v>02/12/2000</v>
          </cell>
          <cell r="F1234" t="str">
            <v>Bình Dương</v>
          </cell>
          <cell r="G1234" t="str">
            <v>Kinh</v>
          </cell>
          <cell r="H1234" t="str">
            <v>Nữ</v>
          </cell>
          <cell r="I1234">
            <v>9</v>
          </cell>
          <cell r="J1234" t="str">
            <v>THCS Tân Đông Hiệp</v>
          </cell>
          <cell r="K1234" t="str">
            <v>Dĩ An</v>
          </cell>
          <cell r="L1234" t="str">
            <v>Giỏi</v>
          </cell>
          <cell r="M1234" t="str">
            <v>Tốt</v>
          </cell>
          <cell r="N1234">
            <v>10</v>
          </cell>
          <cell r="O1234">
            <v>14.25</v>
          </cell>
        </row>
        <row r="1235">
          <cell r="B1235">
            <v>1224</v>
          </cell>
          <cell r="C1235" t="str">
            <v>Nguyễn Đoàn Hồng</v>
          </cell>
          <cell r="D1235" t="str">
            <v>Nhung</v>
          </cell>
          <cell r="E1235" t="str">
            <v>01/08/2000</v>
          </cell>
          <cell r="F1235" t="str">
            <v>An Giang</v>
          </cell>
          <cell r="G1235" t="str">
            <v>Kinh</v>
          </cell>
          <cell r="H1235" t="str">
            <v>Nữ</v>
          </cell>
          <cell r="I1235">
            <v>9</v>
          </cell>
          <cell r="J1235" t="str">
            <v>THCS Trừ Văn Thố</v>
          </cell>
          <cell r="K1235" t="str">
            <v>Bàu Bàng</v>
          </cell>
          <cell r="L1235" t="str">
            <v>Khá</v>
          </cell>
          <cell r="M1235" t="str">
            <v>Tốt</v>
          </cell>
          <cell r="N1235">
            <v>8.6</v>
          </cell>
          <cell r="O1235">
            <v>8</v>
          </cell>
        </row>
        <row r="1236">
          <cell r="B1236">
            <v>1225</v>
          </cell>
          <cell r="C1236" t="str">
            <v>Nguyễn Thị Cẩm</v>
          </cell>
          <cell r="D1236" t="str">
            <v>Nhung</v>
          </cell>
          <cell r="E1236" t="str">
            <v>30/09/2000</v>
          </cell>
          <cell r="F1236" t="str">
            <v>Bình Dương</v>
          </cell>
          <cell r="G1236" t="str">
            <v>Kinh</v>
          </cell>
          <cell r="H1236" t="str">
            <v>Nữ</v>
          </cell>
          <cell r="I1236">
            <v>9</v>
          </cell>
          <cell r="J1236" t="str">
            <v>THCS Trần Bình Trọng</v>
          </cell>
          <cell r="K1236" t="str">
            <v>TP Thủ Dầu Một</v>
          </cell>
          <cell r="L1236" t="str">
            <v>Khá</v>
          </cell>
          <cell r="M1236" t="str">
            <v>Tốt</v>
          </cell>
          <cell r="N1236" t="str">
            <v>8,3</v>
          </cell>
          <cell r="O1236">
            <v>5.25</v>
          </cell>
        </row>
        <row r="1237">
          <cell r="B1237">
            <v>1226</v>
          </cell>
          <cell r="C1237" t="str">
            <v>Cao Thị Kiều</v>
          </cell>
          <cell r="D1237" t="str">
            <v>Oanh</v>
          </cell>
          <cell r="E1237" t="str">
            <v>16/09/2000</v>
          </cell>
          <cell r="F1237" t="str">
            <v>Nam Định</v>
          </cell>
          <cell r="G1237" t="str">
            <v>Kinh</v>
          </cell>
          <cell r="H1237" t="str">
            <v>Nữ</v>
          </cell>
          <cell r="I1237">
            <v>9</v>
          </cell>
          <cell r="J1237" t="str">
            <v>THCS Phú Hoà</v>
          </cell>
          <cell r="K1237" t="str">
            <v>TP Thủ Dầu Một</v>
          </cell>
          <cell r="L1237" t="str">
            <v>Khá</v>
          </cell>
          <cell r="M1237" t="str">
            <v>Tốt</v>
          </cell>
          <cell r="N1237" t="str">
            <v>8.0</v>
          </cell>
          <cell r="O1237">
            <v>5.25</v>
          </cell>
        </row>
        <row r="1238">
          <cell r="B1238">
            <v>1227</v>
          </cell>
          <cell r="C1238" t="str">
            <v>Nguyễn Sỹ</v>
          </cell>
          <cell r="D1238" t="str">
            <v>Phước</v>
          </cell>
          <cell r="E1238" t="str">
            <v>09/09/2000</v>
          </cell>
          <cell r="F1238" t="str">
            <v>Nghệ An</v>
          </cell>
          <cell r="G1238" t="str">
            <v>Kinh</v>
          </cell>
          <cell r="H1238" t="str">
            <v>Nam</v>
          </cell>
          <cell r="I1238">
            <v>9</v>
          </cell>
          <cell r="J1238" t="str">
            <v>THCS Thới Hòa</v>
          </cell>
          <cell r="K1238" t="str">
            <v>Bến Cát</v>
          </cell>
          <cell r="L1238" t="str">
            <v>Giỏi</v>
          </cell>
          <cell r="M1238" t="str">
            <v>Tốt</v>
          </cell>
          <cell r="N1238" t="str">
            <v>10,0</v>
          </cell>
          <cell r="O1238">
            <v>8.5</v>
          </cell>
        </row>
        <row r="1239">
          <cell r="B1239">
            <v>1228</v>
          </cell>
          <cell r="C1239" t="str">
            <v>Lê Thị Bình</v>
          </cell>
          <cell r="D1239" t="str">
            <v>Phước</v>
          </cell>
          <cell r="E1239" t="str">
            <v>05/10/2000</v>
          </cell>
          <cell r="F1239" t="str">
            <v>Thanh Hóa</v>
          </cell>
          <cell r="G1239" t="str">
            <v>Kinh</v>
          </cell>
          <cell r="H1239" t="str">
            <v>Nữ</v>
          </cell>
          <cell r="I1239">
            <v>9</v>
          </cell>
          <cell r="J1239" t="str">
            <v>THCS Tân Đông Hiệp</v>
          </cell>
          <cell r="K1239" t="str">
            <v>Dĩ An</v>
          </cell>
          <cell r="L1239" t="str">
            <v>Giỏi</v>
          </cell>
          <cell r="M1239" t="str">
            <v>Tốt</v>
          </cell>
          <cell r="N1239" t="str">
            <v>8,8</v>
          </cell>
          <cell r="O1239">
            <v>9</v>
          </cell>
        </row>
        <row r="1240">
          <cell r="B1240">
            <v>1229</v>
          </cell>
          <cell r="C1240" t="str">
            <v>Lê Thanh</v>
          </cell>
          <cell r="D1240" t="str">
            <v>Phương</v>
          </cell>
          <cell r="E1240" t="str">
            <v>16/01/2000</v>
          </cell>
          <cell r="F1240" t="str">
            <v>Bình Dương</v>
          </cell>
          <cell r="G1240" t="str">
            <v>Kinh</v>
          </cell>
          <cell r="H1240" t="str">
            <v>Nữ</v>
          </cell>
          <cell r="I1240">
            <v>9</v>
          </cell>
          <cell r="J1240" t="str">
            <v>THPT Lê Lợi</v>
          </cell>
          <cell r="K1240" t="str">
            <v>Bắc Tân Uyên</v>
          </cell>
          <cell r="L1240" t="str">
            <v>Giỏi</v>
          </cell>
          <cell r="M1240" t="str">
            <v>Tốt</v>
          </cell>
          <cell r="N1240">
            <v>8.4</v>
          </cell>
          <cell r="O1240">
            <v>10</v>
          </cell>
        </row>
        <row r="1241">
          <cell r="B1241">
            <v>1230</v>
          </cell>
          <cell r="C1241" t="str">
            <v>Nguyễn Thị</v>
          </cell>
          <cell r="D1241" t="str">
            <v>Phương</v>
          </cell>
          <cell r="E1241" t="str">
            <v>05/12/2000</v>
          </cell>
          <cell r="F1241" t="str">
            <v>Thái Bình</v>
          </cell>
          <cell r="G1241" t="str">
            <v>Kinh</v>
          </cell>
          <cell r="H1241" t="str">
            <v>Nữ</v>
          </cell>
          <cell r="I1241">
            <v>9</v>
          </cell>
          <cell r="J1241" t="str">
            <v>THCS Bình Thắng</v>
          </cell>
          <cell r="K1241" t="str">
            <v>Dĩ An</v>
          </cell>
          <cell r="L1241" t="str">
            <v>Khá</v>
          </cell>
          <cell r="M1241" t="str">
            <v>Tốt</v>
          </cell>
          <cell r="N1241" t="str">
            <v>8,7</v>
          </cell>
          <cell r="O1241">
            <v>8</v>
          </cell>
        </row>
        <row r="1242">
          <cell r="B1242">
            <v>1231</v>
          </cell>
          <cell r="C1242" t="str">
            <v>Vũ Nam</v>
          </cell>
          <cell r="D1242" t="str">
            <v>Phương</v>
          </cell>
          <cell r="E1242" t="str">
            <v>06/09/2000</v>
          </cell>
          <cell r="F1242" t="str">
            <v>Vũng Tàu</v>
          </cell>
          <cell r="G1242" t="str">
            <v>Kinh</v>
          </cell>
          <cell r="H1242" t="str">
            <v>Nữ</v>
          </cell>
          <cell r="I1242">
            <v>9</v>
          </cell>
          <cell r="J1242" t="str">
            <v>THCS Võ Trường Toản</v>
          </cell>
          <cell r="K1242" t="str">
            <v>Dĩ An</v>
          </cell>
          <cell r="L1242" t="str">
            <v>Giỏi</v>
          </cell>
          <cell r="M1242" t="str">
            <v>Tốt</v>
          </cell>
          <cell r="N1242" t="str">
            <v>9,0</v>
          </cell>
          <cell r="O1242">
            <v>14.25</v>
          </cell>
        </row>
        <row r="1243">
          <cell r="B1243">
            <v>1232</v>
          </cell>
          <cell r="C1243" t="str">
            <v>Nguyễn Ngọc</v>
          </cell>
          <cell r="D1243" t="str">
            <v>Phương</v>
          </cell>
          <cell r="E1243" t="str">
            <v>28/11/2000</v>
          </cell>
          <cell r="F1243" t="str">
            <v>Bình Dương</v>
          </cell>
          <cell r="G1243" t="str">
            <v>Kinh</v>
          </cell>
          <cell r="H1243" t="str">
            <v>Nữ</v>
          </cell>
          <cell r="I1243">
            <v>9</v>
          </cell>
          <cell r="J1243" t="str">
            <v>THCS Nguyễn Thị Minh Khai</v>
          </cell>
          <cell r="K1243" t="str">
            <v>TP Thủ Dầu Một</v>
          </cell>
          <cell r="L1243" t="str">
            <v>Giỏi</v>
          </cell>
          <cell r="M1243" t="str">
            <v>Tốt</v>
          </cell>
          <cell r="N1243">
            <v>9</v>
          </cell>
          <cell r="O1243">
            <v>10.75</v>
          </cell>
        </row>
        <row r="1244">
          <cell r="B1244">
            <v>1233</v>
          </cell>
          <cell r="C1244" t="str">
            <v>Cao Thị Hồng</v>
          </cell>
          <cell r="D1244" t="str">
            <v>Phượng</v>
          </cell>
          <cell r="E1244" t="str">
            <v>25/09/2000</v>
          </cell>
          <cell r="F1244" t="str">
            <v>Bình Dương</v>
          </cell>
          <cell r="G1244" t="str">
            <v>Kinh</v>
          </cell>
          <cell r="H1244" t="str">
            <v>Nữ</v>
          </cell>
          <cell r="I1244">
            <v>9</v>
          </cell>
          <cell r="J1244" t="str">
            <v>THCS Chánh Phú Hòa</v>
          </cell>
          <cell r="K1244" t="str">
            <v>Bến Cát</v>
          </cell>
          <cell r="L1244" t="str">
            <v>Giỏi</v>
          </cell>
          <cell r="M1244" t="str">
            <v>Tốt</v>
          </cell>
          <cell r="N1244" t="str">
            <v>10,0</v>
          </cell>
          <cell r="O1244">
            <v>11</v>
          </cell>
        </row>
        <row r="1245">
          <cell r="B1245">
            <v>1234</v>
          </cell>
          <cell r="C1245" t="str">
            <v>Huỳnh Thanh</v>
          </cell>
          <cell r="D1245" t="str">
            <v>Phượng</v>
          </cell>
          <cell r="E1245" t="str">
            <v>14/01/2000</v>
          </cell>
          <cell r="F1245" t="str">
            <v>Bình Dương</v>
          </cell>
          <cell r="G1245" t="str">
            <v>Kinh</v>
          </cell>
          <cell r="H1245" t="str">
            <v>Nữ</v>
          </cell>
          <cell r="I1245">
            <v>9</v>
          </cell>
          <cell r="J1245" t="str">
            <v>THCS Mỹ Phước</v>
          </cell>
          <cell r="K1245" t="str">
            <v>Bến Cát</v>
          </cell>
          <cell r="L1245" t="str">
            <v>Giỏi</v>
          </cell>
          <cell r="M1245" t="str">
            <v>Tốt</v>
          </cell>
          <cell r="N1245">
            <v>9.4</v>
          </cell>
          <cell r="O1245">
            <v>11.5</v>
          </cell>
        </row>
        <row r="1246">
          <cell r="B1246">
            <v>1235</v>
          </cell>
          <cell r="C1246" t="str">
            <v>Đặng Minh</v>
          </cell>
          <cell r="D1246" t="str">
            <v>Quí</v>
          </cell>
          <cell r="E1246" t="str">
            <v>30/08/2000</v>
          </cell>
          <cell r="F1246" t="str">
            <v>Bình Dương</v>
          </cell>
          <cell r="G1246" t="str">
            <v>Kinh</v>
          </cell>
          <cell r="H1246" t="str">
            <v>Nam</v>
          </cell>
          <cell r="I1246">
            <v>9</v>
          </cell>
          <cell r="J1246" t="str">
            <v>THCS Phước Hòa</v>
          </cell>
          <cell r="K1246" t="str">
            <v>Phú Giáo</v>
          </cell>
          <cell r="L1246" t="str">
            <v xml:space="preserve">Giỏi </v>
          </cell>
          <cell r="M1246" t="str">
            <v>Tốt</v>
          </cell>
          <cell r="N1246" t="str">
            <v>9,6</v>
          </cell>
          <cell r="O1246">
            <v>8.5</v>
          </cell>
        </row>
        <row r="1247">
          <cell r="B1247">
            <v>1236</v>
          </cell>
          <cell r="C1247" t="str">
            <v>Đặng Văn</v>
          </cell>
          <cell r="D1247" t="str">
            <v>Quốc</v>
          </cell>
          <cell r="E1247" t="str">
            <v>22/11/2000</v>
          </cell>
          <cell r="F1247" t="str">
            <v>Đồng Tháp</v>
          </cell>
          <cell r="G1247" t="str">
            <v>Kinh</v>
          </cell>
          <cell r="H1247" t="str">
            <v>Nam</v>
          </cell>
          <cell r="I1247">
            <v>9</v>
          </cell>
          <cell r="J1247" t="str">
            <v>THCS Bình Chuẩn</v>
          </cell>
          <cell r="K1247" t="str">
            <v>Thuận An</v>
          </cell>
          <cell r="L1247" t="str">
            <v>Khá</v>
          </cell>
          <cell r="M1247" t="str">
            <v>Tốt</v>
          </cell>
          <cell r="N1247">
            <v>9.1</v>
          </cell>
          <cell r="O1247">
            <v>8</v>
          </cell>
        </row>
        <row r="1248">
          <cell r="B1248">
            <v>1237</v>
          </cell>
          <cell r="C1248" t="str">
            <v>Triệu Minh</v>
          </cell>
          <cell r="D1248" t="str">
            <v>Quyên</v>
          </cell>
          <cell r="E1248" t="str">
            <v>19/05/2000</v>
          </cell>
          <cell r="F1248" t="str">
            <v>Bình Dương</v>
          </cell>
          <cell r="G1248" t="str">
            <v>Kinh</v>
          </cell>
          <cell r="H1248" t="str">
            <v>Nữ</v>
          </cell>
          <cell r="I1248">
            <v>9</v>
          </cell>
          <cell r="J1248" t="str">
            <v>THCS Chu Văn An</v>
          </cell>
          <cell r="K1248" t="str">
            <v>TP Thủ Dầu Một</v>
          </cell>
          <cell r="L1248" t="str">
            <v>Giỏi</v>
          </cell>
          <cell r="M1248" t="str">
            <v>Tốt</v>
          </cell>
          <cell r="N1248">
            <v>9.6</v>
          </cell>
          <cell r="O1248">
            <v>2.75</v>
          </cell>
        </row>
        <row r="1249">
          <cell r="B1249">
            <v>1238</v>
          </cell>
          <cell r="C1249" t="str">
            <v xml:space="preserve">Phan Minh </v>
          </cell>
          <cell r="D1249" t="str">
            <v xml:space="preserve">Quyền </v>
          </cell>
          <cell r="E1249" t="str">
            <v>01/09/2000</v>
          </cell>
          <cell r="F1249" t="str">
            <v>Bình Dương</v>
          </cell>
          <cell r="G1249" t="str">
            <v>Kinh</v>
          </cell>
          <cell r="H1249" t="str">
            <v>Nữ</v>
          </cell>
          <cell r="I1249">
            <v>9</v>
          </cell>
          <cell r="J1249" t="str">
            <v>THCS Định An</v>
          </cell>
          <cell r="K1249" t="str">
            <v>Dầu Tiếng</v>
          </cell>
          <cell r="L1249" t="str">
            <v>Khá</v>
          </cell>
          <cell r="M1249" t="str">
            <v>Tốt</v>
          </cell>
          <cell r="N1249">
            <v>8</v>
          </cell>
          <cell r="O1249">
            <v>6</v>
          </cell>
        </row>
        <row r="1250">
          <cell r="B1250">
            <v>1239</v>
          </cell>
          <cell r="C1250" t="str">
            <v>Trương Như</v>
          </cell>
          <cell r="D1250" t="str">
            <v>Quỳnh</v>
          </cell>
          <cell r="E1250" t="str">
            <v>05/04/2000</v>
          </cell>
          <cell r="F1250" t="str">
            <v>Bình Dương</v>
          </cell>
          <cell r="G1250" t="str">
            <v>Kinh</v>
          </cell>
          <cell r="H1250" t="str">
            <v>Nữ</v>
          </cell>
          <cell r="I1250">
            <v>9</v>
          </cell>
          <cell r="J1250" t="str">
            <v>THCS Mỹ Phước</v>
          </cell>
          <cell r="K1250" t="str">
            <v>Bến Cát</v>
          </cell>
          <cell r="L1250" t="str">
            <v>Giỏi</v>
          </cell>
          <cell r="M1250" t="str">
            <v>Tốt</v>
          </cell>
          <cell r="N1250">
            <v>8.3000000000000007</v>
          </cell>
          <cell r="O1250">
            <v>6</v>
          </cell>
        </row>
        <row r="1251">
          <cell r="B1251">
            <v>1240</v>
          </cell>
          <cell r="C1251" t="str">
            <v>Bùi Thị Như</v>
          </cell>
          <cell r="D1251" t="str">
            <v>Quỳnh</v>
          </cell>
          <cell r="E1251" t="str">
            <v>18/09/2000</v>
          </cell>
          <cell r="F1251" t="str">
            <v>Bình Dương</v>
          </cell>
          <cell r="G1251" t="str">
            <v>Kinh</v>
          </cell>
          <cell r="H1251" t="str">
            <v>Nữ</v>
          </cell>
          <cell r="I1251">
            <v>9</v>
          </cell>
          <cell r="J1251" t="str">
            <v>THCS An Bình</v>
          </cell>
          <cell r="K1251" t="str">
            <v>Phú Giáo</v>
          </cell>
          <cell r="L1251" t="str">
            <v>Giỏi</v>
          </cell>
          <cell r="M1251" t="str">
            <v>Tốt</v>
          </cell>
          <cell r="N1251">
            <v>9</v>
          </cell>
          <cell r="O1251">
            <v>6.25</v>
          </cell>
        </row>
        <row r="1252">
          <cell r="B1252">
            <v>1241</v>
          </cell>
          <cell r="C1252" t="str">
            <v>Dương Quốc Lê</v>
          </cell>
          <cell r="D1252" t="str">
            <v>Quỳnh</v>
          </cell>
          <cell r="E1252" t="str">
            <v>24/09/2000</v>
          </cell>
          <cell r="F1252" t="str">
            <v>TP. Hồ Chí Minh</v>
          </cell>
          <cell r="G1252" t="str">
            <v>Kinh</v>
          </cell>
          <cell r="H1252" t="str">
            <v>Nữ</v>
          </cell>
          <cell r="I1252">
            <v>9</v>
          </cell>
          <cell r="J1252" t="str">
            <v>THCS Tân Thới</v>
          </cell>
          <cell r="K1252" t="str">
            <v>Thuận An</v>
          </cell>
          <cell r="L1252" t="str">
            <v>Giỏi</v>
          </cell>
          <cell r="M1252" t="str">
            <v>Tốt</v>
          </cell>
          <cell r="N1252" t="str">
            <v>9,2</v>
          </cell>
          <cell r="O1252">
            <v>11.5</v>
          </cell>
        </row>
        <row r="1253">
          <cell r="B1253">
            <v>1242</v>
          </cell>
          <cell r="C1253" t="str">
            <v>Nguyễn Thị Thu</v>
          </cell>
          <cell r="D1253" t="str">
            <v>Sang</v>
          </cell>
          <cell r="E1253" t="str">
            <v>14/02/2000</v>
          </cell>
          <cell r="F1253" t="str">
            <v>Phước Hòa</v>
          </cell>
          <cell r="G1253" t="str">
            <v>Kinh</v>
          </cell>
          <cell r="H1253" t="str">
            <v>Nữ</v>
          </cell>
          <cell r="I1253">
            <v>9</v>
          </cell>
          <cell r="J1253" t="str">
            <v>THPT Tân Bình</v>
          </cell>
          <cell r="K1253" t="str">
            <v>Bắc Tân Uyên</v>
          </cell>
          <cell r="L1253" t="str">
            <v>Giỏi</v>
          </cell>
          <cell r="M1253" t="str">
            <v>Tốt</v>
          </cell>
          <cell r="N1253">
            <v>9.1999999999999993</v>
          </cell>
          <cell r="O1253">
            <v>8.5</v>
          </cell>
        </row>
        <row r="1254">
          <cell r="B1254">
            <v>1243</v>
          </cell>
          <cell r="C1254" t="str">
            <v>Trần Việt</v>
          </cell>
          <cell r="D1254" t="str">
            <v>Sinh</v>
          </cell>
          <cell r="E1254" t="str">
            <v>27/11/2000</v>
          </cell>
          <cell r="F1254" t="str">
            <v>Quảng Trị</v>
          </cell>
          <cell r="G1254" t="str">
            <v>Kinh</v>
          </cell>
          <cell r="H1254" t="str">
            <v xml:space="preserve">Nam  </v>
          </cell>
          <cell r="I1254">
            <v>9</v>
          </cell>
          <cell r="J1254" t="str">
            <v>THCS Bùi Thị Xuân</v>
          </cell>
          <cell r="K1254" t="str">
            <v>Phú Giáo</v>
          </cell>
          <cell r="L1254" t="str">
            <v>Khá</v>
          </cell>
          <cell r="M1254" t="str">
            <v>Tốt</v>
          </cell>
          <cell r="N1254">
            <v>9.6</v>
          </cell>
          <cell r="O1254">
            <v>12.5</v>
          </cell>
        </row>
        <row r="1255">
          <cell r="B1255">
            <v>1244</v>
          </cell>
          <cell r="C1255" t="str">
            <v>Nguyễn Thị Hồng</v>
          </cell>
          <cell r="D1255" t="str">
            <v>Thắm</v>
          </cell>
          <cell r="E1255" t="str">
            <v>13/06/2000</v>
          </cell>
          <cell r="F1255" t="str">
            <v>Bình Dương</v>
          </cell>
          <cell r="G1255" t="str">
            <v>Kinh</v>
          </cell>
          <cell r="H1255" t="str">
            <v>Nữ</v>
          </cell>
          <cell r="I1255">
            <v>9</v>
          </cell>
          <cell r="J1255" t="str">
            <v>THCS Mỹ Phước</v>
          </cell>
          <cell r="K1255" t="str">
            <v>Bến Cát</v>
          </cell>
          <cell r="L1255" t="str">
            <v>Giỏi</v>
          </cell>
          <cell r="M1255" t="str">
            <v>Tốt</v>
          </cell>
          <cell r="N1255">
            <v>9.4</v>
          </cell>
          <cell r="O1255">
            <v>7.5</v>
          </cell>
        </row>
        <row r="1256">
          <cell r="B1256">
            <v>1245</v>
          </cell>
          <cell r="C1256" t="str">
            <v xml:space="preserve">    Lê  Bá Đức</v>
          </cell>
          <cell r="D1256" t="str">
            <v>Thắng</v>
          </cell>
          <cell r="E1256" t="str">
            <v>10/03/2000</v>
          </cell>
          <cell r="F1256" t="str">
            <v>Thanh Hóa</v>
          </cell>
          <cell r="G1256" t="str">
            <v>Kinh</v>
          </cell>
          <cell r="H1256" t="str">
            <v>Nam</v>
          </cell>
          <cell r="I1256">
            <v>9</v>
          </cell>
          <cell r="J1256" t="str">
            <v>THCS Thái Hòa</v>
          </cell>
          <cell r="K1256" t="str">
            <v>Tân Uyên</v>
          </cell>
          <cell r="L1256" t="str">
            <v>Giỏi</v>
          </cell>
          <cell r="M1256" t="str">
            <v>Tốt</v>
          </cell>
          <cell r="N1256">
            <v>9.5</v>
          </cell>
          <cell r="O1256">
            <v>9.75</v>
          </cell>
        </row>
        <row r="1257">
          <cell r="B1257">
            <v>1246</v>
          </cell>
          <cell r="C1257" t="str">
            <v>Lê Thị Phương</v>
          </cell>
          <cell r="D1257" t="str">
            <v>Thảo</v>
          </cell>
          <cell r="E1257" t="str">
            <v>19/09/2000</v>
          </cell>
          <cell r="F1257" t="str">
            <v>Bình Dương</v>
          </cell>
          <cell r="G1257" t="str">
            <v>Kinh</v>
          </cell>
          <cell r="H1257" t="str">
            <v>Nữ</v>
          </cell>
          <cell r="I1257">
            <v>9</v>
          </cell>
          <cell r="J1257" t="str">
            <v>THCS Long Bình</v>
          </cell>
          <cell r="K1257" t="str">
            <v>Bàu Bàng</v>
          </cell>
          <cell r="L1257" t="str">
            <v>Khá</v>
          </cell>
          <cell r="M1257" t="str">
            <v>Tốt</v>
          </cell>
          <cell r="N1257" t="str">
            <v>8.1</v>
          </cell>
          <cell r="O1257">
            <v>1</v>
          </cell>
        </row>
        <row r="1258">
          <cell r="B1258">
            <v>1247</v>
          </cell>
          <cell r="C1258" t="str">
            <v>Trần Thị Thu</v>
          </cell>
          <cell r="D1258" t="str">
            <v>Thảo</v>
          </cell>
          <cell r="E1258" t="str">
            <v>21/12/2000</v>
          </cell>
          <cell r="F1258" t="str">
            <v>Sóc Trăng</v>
          </cell>
          <cell r="G1258" t="str">
            <v>Kinh</v>
          </cell>
          <cell r="H1258" t="str">
            <v>Nữ</v>
          </cell>
          <cell r="I1258">
            <v>9</v>
          </cell>
          <cell r="J1258" t="str">
            <v>THCS Hội Nghĩa</v>
          </cell>
          <cell r="K1258" t="str">
            <v>Tân Uyên</v>
          </cell>
          <cell r="L1258" t="str">
            <v>Giỏi</v>
          </cell>
          <cell r="M1258" t="str">
            <v>Tốt</v>
          </cell>
          <cell r="N1258">
            <v>8.6</v>
          </cell>
          <cell r="O1258">
            <v>5.75</v>
          </cell>
        </row>
        <row r="1259">
          <cell r="B1259">
            <v>1248</v>
          </cell>
          <cell r="C1259" t="str">
            <v>Nguyễn Thị Bảo</v>
          </cell>
          <cell r="D1259" t="str">
            <v>Thi</v>
          </cell>
          <cell r="E1259" t="str">
            <v>31/10/2000</v>
          </cell>
          <cell r="F1259" t="str">
            <v>Bình Dương</v>
          </cell>
          <cell r="G1259" t="str">
            <v>Kinh</v>
          </cell>
          <cell r="H1259" t="str">
            <v>Nữ</v>
          </cell>
          <cell r="I1259">
            <v>9</v>
          </cell>
          <cell r="J1259" t="str">
            <v>THCS Lê Thị Trung</v>
          </cell>
          <cell r="K1259" t="str">
            <v>Tân Uyên</v>
          </cell>
          <cell r="L1259" t="str">
            <v>Giỏi</v>
          </cell>
          <cell r="M1259" t="str">
            <v>Tốt</v>
          </cell>
          <cell r="N1259" t="str">
            <v>9.6</v>
          </cell>
          <cell r="O1259">
            <v>9.75</v>
          </cell>
        </row>
        <row r="1260">
          <cell r="B1260">
            <v>1249</v>
          </cell>
          <cell r="C1260" t="str">
            <v>Nguyễn Kim</v>
          </cell>
          <cell r="D1260" t="str">
            <v>Thoa</v>
          </cell>
          <cell r="E1260" t="str">
            <v>26/03/2000</v>
          </cell>
          <cell r="F1260" t="str">
            <v>Bình Dương</v>
          </cell>
          <cell r="G1260" t="str">
            <v>Kinh</v>
          </cell>
          <cell r="H1260" t="str">
            <v>Nữ</v>
          </cell>
          <cell r="I1260">
            <v>9</v>
          </cell>
          <cell r="J1260" t="str">
            <v>THCS Chánh Phú Hòa</v>
          </cell>
          <cell r="K1260" t="str">
            <v>Bến Cát</v>
          </cell>
          <cell r="L1260" t="str">
            <v>Giỏi</v>
          </cell>
          <cell r="M1260" t="str">
            <v>Tốt</v>
          </cell>
          <cell r="N1260" t="str">
            <v>9,4</v>
          </cell>
          <cell r="O1260">
            <v>14</v>
          </cell>
        </row>
        <row r="1261">
          <cell r="B1261">
            <v>1250</v>
          </cell>
          <cell r="C1261" t="str">
            <v>Võ Minh</v>
          </cell>
          <cell r="D1261" t="str">
            <v>Thông</v>
          </cell>
          <cell r="E1261" t="str">
            <v>17/08/2000</v>
          </cell>
          <cell r="F1261" t="str">
            <v>Bình Dương</v>
          </cell>
          <cell r="G1261" t="str">
            <v>Kinh</v>
          </cell>
          <cell r="H1261" t="str">
            <v>Nam</v>
          </cell>
          <cell r="I1261">
            <v>9</v>
          </cell>
          <cell r="J1261" t="str">
            <v>THCS Dĩ An</v>
          </cell>
          <cell r="K1261" t="str">
            <v>Dĩ An</v>
          </cell>
          <cell r="L1261" t="str">
            <v>Giỏi</v>
          </cell>
          <cell r="M1261" t="str">
            <v>Tốt</v>
          </cell>
          <cell r="N1261" t="str">
            <v>8,9</v>
          </cell>
          <cell r="O1261">
            <v>4.5</v>
          </cell>
        </row>
        <row r="1262">
          <cell r="B1262">
            <v>1251</v>
          </cell>
          <cell r="C1262" t="str">
            <v>Nguyễn Vũ Anh</v>
          </cell>
          <cell r="D1262" t="str">
            <v>Thư</v>
          </cell>
          <cell r="E1262" t="str">
            <v>28/11/2000</v>
          </cell>
          <cell r="F1262" t="str">
            <v>Bến Tre</v>
          </cell>
          <cell r="G1262" t="str">
            <v>Kinh</v>
          </cell>
          <cell r="H1262" t="str">
            <v>Nữ</v>
          </cell>
          <cell r="I1262">
            <v>9</v>
          </cell>
          <cell r="J1262" t="str">
            <v>THCS Phước Hòa</v>
          </cell>
          <cell r="K1262" t="str">
            <v>Phú Giáo</v>
          </cell>
          <cell r="L1262" t="str">
            <v xml:space="preserve">Giỏi </v>
          </cell>
          <cell r="M1262" t="str">
            <v>Tốt</v>
          </cell>
          <cell r="N1262" t="str">
            <v>9,5</v>
          </cell>
          <cell r="O1262">
            <v>3.5</v>
          </cell>
        </row>
        <row r="1263">
          <cell r="B1263">
            <v>1252</v>
          </cell>
          <cell r="C1263" t="str">
            <v>Hồ Thị Kim</v>
          </cell>
          <cell r="D1263" t="str">
            <v>Thư</v>
          </cell>
          <cell r="E1263" t="str">
            <v>22/08/2000</v>
          </cell>
          <cell r="F1263" t="str">
            <v>Bình Dương</v>
          </cell>
          <cell r="G1263" t="str">
            <v>Kinh</v>
          </cell>
          <cell r="H1263" t="str">
            <v>Nữ</v>
          </cell>
          <cell r="I1263">
            <v>9</v>
          </cell>
          <cell r="J1263" t="str">
            <v>THCS Vĩnh Tân</v>
          </cell>
          <cell r="K1263" t="str">
            <v>Tân Uyên</v>
          </cell>
          <cell r="L1263" t="str">
            <v>Giỏi</v>
          </cell>
          <cell r="M1263" t="str">
            <v>Tốt</v>
          </cell>
          <cell r="N1263">
            <v>9.8000000000000007</v>
          </cell>
          <cell r="O1263">
            <v>15</v>
          </cell>
        </row>
        <row r="1264">
          <cell r="B1264">
            <v>1253</v>
          </cell>
          <cell r="C1264" t="str">
            <v>Ngyễn Thị Thanh</v>
          </cell>
          <cell r="D1264" t="str">
            <v>Thúy</v>
          </cell>
          <cell r="E1264" t="str">
            <v>04/01/2000</v>
          </cell>
          <cell r="F1264" t="str">
            <v>Bình Dương</v>
          </cell>
          <cell r="G1264" t="str">
            <v>Kinh</v>
          </cell>
          <cell r="H1264" t="str">
            <v>Nữ</v>
          </cell>
          <cell r="I1264">
            <v>9</v>
          </cell>
          <cell r="J1264" t="str">
            <v>THCS Tương Bình Hiệp</v>
          </cell>
          <cell r="K1264" t="str">
            <v>TP Thủ Dầu Một</v>
          </cell>
          <cell r="L1264" t="str">
            <v>Khá</v>
          </cell>
          <cell r="M1264" t="str">
            <v>Tốt</v>
          </cell>
          <cell r="N1264">
            <v>8.1</v>
          </cell>
          <cell r="O1264">
            <v>2.5</v>
          </cell>
        </row>
        <row r="1265">
          <cell r="B1265">
            <v>1254</v>
          </cell>
          <cell r="C1265" t="str">
            <v>Lương Vũ Bích</v>
          </cell>
          <cell r="D1265" t="str">
            <v>Thủy</v>
          </cell>
          <cell r="E1265" t="str">
            <v>02/11/2000</v>
          </cell>
          <cell r="F1265" t="str">
            <v>Bình Dương</v>
          </cell>
          <cell r="G1265" t="str">
            <v>Kinh</v>
          </cell>
          <cell r="H1265" t="str">
            <v>Nữ</v>
          </cell>
          <cell r="I1265">
            <v>9</v>
          </cell>
          <cell r="J1265" t="str">
            <v>THCS Long Bình</v>
          </cell>
          <cell r="K1265" t="str">
            <v>Bàu Bàng</v>
          </cell>
          <cell r="L1265" t="str">
            <v>Khá</v>
          </cell>
          <cell r="M1265" t="str">
            <v>Tốt</v>
          </cell>
          <cell r="N1265" t="str">
            <v>8.4</v>
          </cell>
          <cell r="O1265">
            <v>4.5</v>
          </cell>
        </row>
        <row r="1266">
          <cell r="B1266">
            <v>1255</v>
          </cell>
          <cell r="C1266" t="str">
            <v>Phạm Hoàng Thu</v>
          </cell>
          <cell r="D1266" t="str">
            <v>Thủy</v>
          </cell>
          <cell r="E1266" t="str">
            <v>09/06/2000</v>
          </cell>
          <cell r="F1266" t="str">
            <v>Lâm Đồng</v>
          </cell>
          <cell r="G1266" t="str">
            <v>Kinh</v>
          </cell>
          <cell r="H1266" t="str">
            <v>Nữ</v>
          </cell>
          <cell r="I1266">
            <v>9</v>
          </cell>
          <cell r="J1266" t="str">
            <v>THCS Lê Quý Đôn</v>
          </cell>
          <cell r="K1266" t="str">
            <v>Bến Cát</v>
          </cell>
          <cell r="L1266" t="str">
            <v>Giỏi</v>
          </cell>
          <cell r="M1266" t="str">
            <v>Tốt</v>
          </cell>
          <cell r="N1266">
            <v>8</v>
          </cell>
          <cell r="O1266">
            <v>8.5</v>
          </cell>
        </row>
        <row r="1267">
          <cell r="B1267">
            <v>1256</v>
          </cell>
          <cell r="C1267" t="str">
            <v>Trần Nguyễn Thu</v>
          </cell>
          <cell r="D1267" t="str">
            <v>Thủy</v>
          </cell>
          <cell r="E1267" t="str">
            <v>23/09/2000</v>
          </cell>
          <cell r="F1267" t="str">
            <v>Bình Dương</v>
          </cell>
          <cell r="G1267" t="str">
            <v>Kinh</v>
          </cell>
          <cell r="H1267" t="str">
            <v>Nữ</v>
          </cell>
          <cell r="I1267">
            <v>9</v>
          </cell>
          <cell r="J1267" t="str">
            <v>THCS Trần Hưng Đạo</v>
          </cell>
          <cell r="K1267" t="str">
            <v>Phú Giáo</v>
          </cell>
          <cell r="L1267" t="str">
            <v>Giỏi</v>
          </cell>
          <cell r="M1267" t="str">
            <v>Tốt</v>
          </cell>
          <cell r="N1267" t="str">
            <v>9,2</v>
          </cell>
          <cell r="O1267">
            <v>5.75</v>
          </cell>
        </row>
        <row r="1268">
          <cell r="B1268">
            <v>1257</v>
          </cell>
          <cell r="C1268" t="str">
            <v>Lê Thị Thu</v>
          </cell>
          <cell r="D1268" t="str">
            <v>Thủy</v>
          </cell>
          <cell r="E1268" t="str">
            <v>05/03/2000</v>
          </cell>
          <cell r="F1268" t="str">
            <v>Bình Dương</v>
          </cell>
          <cell r="G1268" t="str">
            <v>Kinh</v>
          </cell>
          <cell r="H1268" t="str">
            <v>Nữ</v>
          </cell>
          <cell r="I1268">
            <v>9</v>
          </cell>
          <cell r="J1268" t="str">
            <v>THCS Nguyễn Văn Trỗi</v>
          </cell>
          <cell r="K1268" t="str">
            <v>Thuận An</v>
          </cell>
          <cell r="L1268" t="str">
            <v>Khá</v>
          </cell>
          <cell r="M1268" t="str">
            <v>Tốt</v>
          </cell>
          <cell r="N1268" t="str">
            <v>9,2</v>
          </cell>
          <cell r="O1268">
            <v>7</v>
          </cell>
        </row>
        <row r="1269">
          <cell r="B1269">
            <v>1258</v>
          </cell>
          <cell r="C1269" t="str">
            <v>Phan Hồng</v>
          </cell>
          <cell r="D1269" t="str">
            <v>Thy</v>
          </cell>
          <cell r="E1269" t="str">
            <v>11/04/2000</v>
          </cell>
          <cell r="F1269" t="str">
            <v>Bình Dương</v>
          </cell>
          <cell r="G1269" t="str">
            <v>Kinh</v>
          </cell>
          <cell r="H1269" t="str">
            <v>Nữ</v>
          </cell>
          <cell r="I1269">
            <v>9</v>
          </cell>
          <cell r="J1269" t="str">
            <v>THCS Mỹ Phước</v>
          </cell>
          <cell r="K1269" t="str">
            <v>Bến Cát</v>
          </cell>
          <cell r="L1269" t="str">
            <v>Giỏi</v>
          </cell>
          <cell r="M1269" t="str">
            <v>Tốt</v>
          </cell>
          <cell r="N1269">
            <v>9</v>
          </cell>
          <cell r="O1269">
            <v>11</v>
          </cell>
        </row>
        <row r="1270">
          <cell r="B1270">
            <v>1259</v>
          </cell>
          <cell r="C1270" t="str">
            <v>Nguyễn Phúc Kim</v>
          </cell>
          <cell r="D1270" t="str">
            <v>Thy</v>
          </cell>
          <cell r="E1270" t="str">
            <v>21/02/2000</v>
          </cell>
          <cell r="F1270" t="str">
            <v>Bình Dương</v>
          </cell>
          <cell r="G1270" t="str">
            <v>Kinh</v>
          </cell>
          <cell r="H1270" t="str">
            <v>Nữ</v>
          </cell>
          <cell r="I1270">
            <v>9</v>
          </cell>
          <cell r="J1270" t="str">
            <v>THCS Chu Văn An</v>
          </cell>
          <cell r="K1270" t="str">
            <v>TP Thủ Dầu Một</v>
          </cell>
          <cell r="L1270" t="str">
            <v>Giỏi</v>
          </cell>
          <cell r="M1270" t="str">
            <v>Tốt</v>
          </cell>
          <cell r="N1270">
            <v>8.9</v>
          </cell>
          <cell r="O1270">
            <v>3.5</v>
          </cell>
        </row>
        <row r="1271">
          <cell r="B1271">
            <v>1260</v>
          </cell>
          <cell r="C1271" t="str">
            <v>Nguyễn Thị Thủy</v>
          </cell>
          <cell r="D1271" t="str">
            <v>Tiên</v>
          </cell>
          <cell r="E1271" t="str">
            <v>27/10/2000</v>
          </cell>
          <cell r="F1271" t="str">
            <v>Bình Dương</v>
          </cell>
          <cell r="G1271" t="str">
            <v>Kinh</v>
          </cell>
          <cell r="H1271" t="str">
            <v>Nữ</v>
          </cell>
          <cell r="I1271">
            <v>9</v>
          </cell>
          <cell r="J1271" t="str">
            <v>THCS Phú An</v>
          </cell>
          <cell r="K1271" t="str">
            <v>Bến Cát</v>
          </cell>
          <cell r="L1271" t="str">
            <v>Khá</v>
          </cell>
          <cell r="M1271" t="str">
            <v>Tốt</v>
          </cell>
          <cell r="N1271">
            <v>8.3000000000000007</v>
          </cell>
          <cell r="O1271">
            <v>2.5</v>
          </cell>
        </row>
        <row r="1272">
          <cell r="B1272">
            <v>1261</v>
          </cell>
          <cell r="C1272" t="str">
            <v>Lê Thị Ánh</v>
          </cell>
          <cell r="D1272" t="str">
            <v>Tiên</v>
          </cell>
          <cell r="E1272" t="str">
            <v>23/01/2000</v>
          </cell>
          <cell r="F1272" t="str">
            <v>Bình Dương</v>
          </cell>
          <cell r="G1272" t="str">
            <v>Kinh</v>
          </cell>
          <cell r="H1272" t="str">
            <v>Nữ</v>
          </cell>
          <cell r="I1272">
            <v>9</v>
          </cell>
          <cell r="J1272" t="str">
            <v>THCS Thái Hòa</v>
          </cell>
          <cell r="K1272" t="str">
            <v>Tân Uyên</v>
          </cell>
          <cell r="L1272" t="str">
            <v>Giỏi</v>
          </cell>
          <cell r="M1272" t="str">
            <v>Tốt</v>
          </cell>
          <cell r="N1272">
            <v>8.8000000000000007</v>
          </cell>
          <cell r="O1272">
            <v>14</v>
          </cell>
        </row>
        <row r="1273">
          <cell r="B1273">
            <v>1262</v>
          </cell>
          <cell r="C1273" t="str">
            <v>Đinh Thủy</v>
          </cell>
          <cell r="D1273" t="str">
            <v>Tiên</v>
          </cell>
          <cell r="E1273" t="str">
            <v>18/05/2000</v>
          </cell>
          <cell r="F1273" t="str">
            <v>Hà Nam</v>
          </cell>
          <cell r="G1273" t="str">
            <v>Kinh</v>
          </cell>
          <cell r="H1273" t="str">
            <v>Nữ</v>
          </cell>
          <cell r="I1273">
            <v>9</v>
          </cell>
          <cell r="J1273" t="str">
            <v>THCS Châu Văn Liêm</v>
          </cell>
          <cell r="K1273" t="str">
            <v>Thuận An</v>
          </cell>
          <cell r="L1273" t="str">
            <v>Khá</v>
          </cell>
          <cell r="M1273" t="str">
            <v>Tốt</v>
          </cell>
          <cell r="N1273">
            <v>8.1999999999999993</v>
          </cell>
          <cell r="O1273">
            <v>7.5</v>
          </cell>
        </row>
        <row r="1274">
          <cell r="B1274">
            <v>1263</v>
          </cell>
          <cell r="C1274" t="str">
            <v>Nguyễn Minh</v>
          </cell>
          <cell r="D1274" t="str">
            <v>Tiền</v>
          </cell>
          <cell r="E1274" t="str">
            <v>01/01/2000</v>
          </cell>
          <cell r="F1274" t="str">
            <v>Bình Dương</v>
          </cell>
          <cell r="G1274" t="str">
            <v>Kinh</v>
          </cell>
          <cell r="H1274" t="str">
            <v>Nam</v>
          </cell>
          <cell r="I1274">
            <v>9</v>
          </cell>
          <cell r="J1274" t="str">
            <v>THCS Nguyễn Quốc Phú</v>
          </cell>
          <cell r="K1274" t="str">
            <v>Tân Uyên</v>
          </cell>
          <cell r="L1274" t="str">
            <v>Khá</v>
          </cell>
          <cell r="M1274" t="str">
            <v>Tốt</v>
          </cell>
          <cell r="N1274">
            <v>9.3000000000000007</v>
          </cell>
          <cell r="O1274">
            <v>5.5</v>
          </cell>
        </row>
        <row r="1275">
          <cell r="B1275">
            <v>1264</v>
          </cell>
          <cell r="C1275" t="str">
            <v xml:space="preserve">Vương Bích </v>
          </cell>
          <cell r="D1275" t="str">
            <v>Trâm</v>
          </cell>
          <cell r="E1275" t="str">
            <v>03/02/2000</v>
          </cell>
          <cell r="F1275" t="str">
            <v>Bình Dương</v>
          </cell>
          <cell r="G1275" t="str">
            <v>Kinh</v>
          </cell>
          <cell r="H1275" t="str">
            <v xml:space="preserve">Nữ </v>
          </cell>
          <cell r="I1275">
            <v>9</v>
          </cell>
          <cell r="J1275" t="str">
            <v>THCS Chánh Nghĩa</v>
          </cell>
          <cell r="K1275" t="str">
            <v>TP Thủ Dầu Một</v>
          </cell>
          <cell r="L1275" t="str">
            <v xml:space="preserve">Giỏi </v>
          </cell>
          <cell r="M1275" t="str">
            <v xml:space="preserve">Tốt </v>
          </cell>
          <cell r="N1275">
            <v>8.8000000000000007</v>
          </cell>
          <cell r="O1275">
            <v>12</v>
          </cell>
        </row>
        <row r="1276">
          <cell r="B1276">
            <v>1265</v>
          </cell>
          <cell r="C1276" t="str">
            <v>Võ Phương</v>
          </cell>
          <cell r="D1276" t="str">
            <v>Trang</v>
          </cell>
          <cell r="E1276" t="str">
            <v>20/10/2000</v>
          </cell>
          <cell r="F1276" t="str">
            <v>TP Hồ Chí Minh</v>
          </cell>
          <cell r="G1276" t="str">
            <v>Kinh</v>
          </cell>
          <cell r="H1276" t="str">
            <v>Nữ</v>
          </cell>
          <cell r="I1276">
            <v>9</v>
          </cell>
          <cell r="J1276" t="str">
            <v>THCS Lai Uyên</v>
          </cell>
          <cell r="K1276" t="str">
            <v>Bàu Bàng</v>
          </cell>
          <cell r="L1276" t="str">
            <v xml:space="preserve">Giỏi </v>
          </cell>
          <cell r="M1276" t="str">
            <v>Tốt</v>
          </cell>
          <cell r="N1276" t="str">
            <v>9.2</v>
          </cell>
          <cell r="O1276">
            <v>7</v>
          </cell>
        </row>
        <row r="1277">
          <cell r="B1277">
            <v>1266</v>
          </cell>
          <cell r="C1277" t="str">
            <v xml:space="preserve">Trần Thị Huyền </v>
          </cell>
          <cell r="D1277" t="str">
            <v>Trang</v>
          </cell>
          <cell r="E1277" t="str">
            <v>08/02/2000</v>
          </cell>
          <cell r="F1277" t="str">
            <v>Bình Dương</v>
          </cell>
          <cell r="G1277" t="str">
            <v>Kinh</v>
          </cell>
          <cell r="H1277" t="str">
            <v>Nữ</v>
          </cell>
          <cell r="I1277">
            <v>9</v>
          </cell>
          <cell r="J1277" t="str">
            <v>THCS Minh Tân</v>
          </cell>
          <cell r="K1277" t="str">
            <v>Dầu Tiếng</v>
          </cell>
          <cell r="L1277" t="str">
            <v>Giỏi</v>
          </cell>
          <cell r="M1277" t="str">
            <v>Tốt</v>
          </cell>
          <cell r="N1277" t="str">
            <v>8,8</v>
          </cell>
          <cell r="O1277">
            <v>12</v>
          </cell>
        </row>
        <row r="1278">
          <cell r="B1278">
            <v>1267</v>
          </cell>
          <cell r="C1278" t="str">
            <v>Võ Thị Xuân</v>
          </cell>
          <cell r="D1278" t="str">
            <v>Trang</v>
          </cell>
          <cell r="E1278" t="str">
            <v>09/10/2000</v>
          </cell>
          <cell r="F1278" t="str">
            <v>Đồng Tháp</v>
          </cell>
          <cell r="G1278" t="str">
            <v>Kinh</v>
          </cell>
          <cell r="H1278" t="str">
            <v>Nữ</v>
          </cell>
          <cell r="I1278">
            <v>9</v>
          </cell>
          <cell r="J1278" t="str">
            <v>THCS Bình An</v>
          </cell>
          <cell r="K1278" t="str">
            <v>Dĩ An</v>
          </cell>
          <cell r="L1278" t="str">
            <v>Khá</v>
          </cell>
          <cell r="M1278" t="str">
            <v>Tốt</v>
          </cell>
          <cell r="N1278" t="str">
            <v>9,6</v>
          </cell>
          <cell r="O1278">
            <v>10</v>
          </cell>
        </row>
        <row r="1279">
          <cell r="B1279">
            <v>1268</v>
          </cell>
          <cell r="C1279" t="str">
            <v>Trần Thị Thùy</v>
          </cell>
          <cell r="D1279" t="str">
            <v>Trang</v>
          </cell>
          <cell r="E1279" t="str">
            <v>13/02/2000</v>
          </cell>
          <cell r="F1279" t="str">
            <v>Bình Dương</v>
          </cell>
          <cell r="G1279" t="str">
            <v>Kinh</v>
          </cell>
          <cell r="H1279" t="str">
            <v>Nữ</v>
          </cell>
          <cell r="I1279">
            <v>9</v>
          </cell>
          <cell r="J1279" t="str">
            <v>THCS Tân Bình</v>
          </cell>
          <cell r="K1279" t="str">
            <v>Dĩ An</v>
          </cell>
          <cell r="L1279" t="str">
            <v>Khá</v>
          </cell>
          <cell r="M1279" t="str">
            <v>Tốt</v>
          </cell>
          <cell r="N1279" t="str">
            <v>9,1</v>
          </cell>
          <cell r="O1279">
            <v>6.5</v>
          </cell>
        </row>
        <row r="1280">
          <cell r="B1280">
            <v>1269</v>
          </cell>
          <cell r="C1280" t="str">
            <v xml:space="preserve">Trịnh Thị Tuyết </v>
          </cell>
          <cell r="D1280" t="str">
            <v>Trinh</v>
          </cell>
          <cell r="E1280" t="str">
            <v>26/07/2000</v>
          </cell>
          <cell r="F1280" t="str">
            <v>Bình Dương</v>
          </cell>
          <cell r="G1280" t="str">
            <v>Kinh</v>
          </cell>
          <cell r="H1280" t="str">
            <v xml:space="preserve">Nữ </v>
          </cell>
          <cell r="I1280">
            <v>9</v>
          </cell>
          <cell r="J1280" t="str">
            <v>THCS Chánh Nghĩa</v>
          </cell>
          <cell r="K1280" t="str">
            <v>TP Thủ Dầu Một</v>
          </cell>
          <cell r="L1280" t="str">
            <v xml:space="preserve">Giỏi </v>
          </cell>
          <cell r="M1280" t="str">
            <v xml:space="preserve">Tốt </v>
          </cell>
          <cell r="N1280">
            <v>8.9</v>
          </cell>
          <cell r="O1280">
            <v>11</v>
          </cell>
        </row>
        <row r="1281">
          <cell r="B1281">
            <v>1270</v>
          </cell>
          <cell r="C1281" t="str">
            <v>Trần Thị Huyền</v>
          </cell>
          <cell r="D1281" t="str">
            <v>Trinh</v>
          </cell>
          <cell r="E1281" t="str">
            <v>14/10/2000</v>
          </cell>
          <cell r="F1281" t="str">
            <v>Cà Mau</v>
          </cell>
          <cell r="G1281" t="str">
            <v>Kinh</v>
          </cell>
          <cell r="H1281" t="str">
            <v>Nữ</v>
          </cell>
          <cell r="I1281">
            <v>9</v>
          </cell>
          <cell r="J1281" t="str">
            <v>THCS THCS Phú Mỹ</v>
          </cell>
          <cell r="K1281" t="str">
            <v>TP Thủ Dầu Một</v>
          </cell>
          <cell r="L1281" t="str">
            <v>Giỏi</v>
          </cell>
          <cell r="M1281" t="str">
            <v>Tốt</v>
          </cell>
          <cell r="N1281">
            <v>9.5</v>
          </cell>
          <cell r="O1281">
            <v>12.5</v>
          </cell>
        </row>
        <row r="1282">
          <cell r="B1282">
            <v>1271</v>
          </cell>
          <cell r="C1282" t="str">
            <v>Nguyễn Thị Thanh</v>
          </cell>
          <cell r="D1282" t="str">
            <v>Trúc</v>
          </cell>
          <cell r="E1282" t="str">
            <v>11/11/2000</v>
          </cell>
          <cell r="F1282" t="str">
            <v>Đồng Nai</v>
          </cell>
          <cell r="G1282" t="str">
            <v>Kinh</v>
          </cell>
          <cell r="H1282" t="str">
            <v>Nữ</v>
          </cell>
          <cell r="I1282">
            <v>9</v>
          </cell>
          <cell r="J1282" t="str">
            <v>THCS Võ Trường Toản</v>
          </cell>
          <cell r="K1282" t="str">
            <v>Dĩ An</v>
          </cell>
          <cell r="L1282" t="str">
            <v>Giỏi</v>
          </cell>
          <cell r="M1282" t="str">
            <v>Tốt</v>
          </cell>
          <cell r="N1282" t="str">
            <v>8,8</v>
          </cell>
          <cell r="O1282">
            <v>8.5</v>
          </cell>
        </row>
        <row r="1283">
          <cell r="B1283">
            <v>1272</v>
          </cell>
          <cell r="C1283" t="str">
            <v>Huỳnh Thị Thanh</v>
          </cell>
          <cell r="D1283" t="str">
            <v>Trúc</v>
          </cell>
          <cell r="E1283" t="str">
            <v>01/08/1999</v>
          </cell>
          <cell r="F1283" t="str">
            <v>Bình Dương</v>
          </cell>
          <cell r="G1283" t="str">
            <v>Kinh</v>
          </cell>
          <cell r="H1283" t="str">
            <v>Nữ</v>
          </cell>
          <cell r="I1283">
            <v>9</v>
          </cell>
          <cell r="J1283" t="str">
            <v>THCS Tương Bình Hiệp</v>
          </cell>
          <cell r="K1283" t="str">
            <v>TP Thủ Dầu Một</v>
          </cell>
          <cell r="L1283" t="str">
            <v>Khá</v>
          </cell>
          <cell r="M1283" t="str">
            <v>Tốt</v>
          </cell>
          <cell r="N1283">
            <v>8.8000000000000007</v>
          </cell>
          <cell r="O1283">
            <v>5.5</v>
          </cell>
        </row>
        <row r="1284">
          <cell r="B1284">
            <v>1273</v>
          </cell>
          <cell r="C1284" t="str">
            <v>Nguyễn Quang</v>
          </cell>
          <cell r="D1284" t="str">
            <v>Trường</v>
          </cell>
          <cell r="E1284" t="str">
            <v>04/09/2000</v>
          </cell>
          <cell r="F1284" t="str">
            <v>Bình Dương</v>
          </cell>
          <cell r="G1284" t="str">
            <v>Kinh</v>
          </cell>
          <cell r="H1284" t="str">
            <v>Nam</v>
          </cell>
          <cell r="I1284">
            <v>9</v>
          </cell>
          <cell r="J1284" t="str">
            <v>THCS Bình Phú</v>
          </cell>
          <cell r="K1284" t="str">
            <v>Bến Cát</v>
          </cell>
          <cell r="L1284" t="str">
            <v>Giỏi</v>
          </cell>
          <cell r="M1284" t="str">
            <v>Tốt</v>
          </cell>
          <cell r="N1284">
            <v>9.1</v>
          </cell>
          <cell r="O1284">
            <v>6.5</v>
          </cell>
        </row>
        <row r="1285">
          <cell r="B1285">
            <v>1274</v>
          </cell>
          <cell r="C1285" t="str">
            <v xml:space="preserve">Nguyễn Thanh </v>
          </cell>
          <cell r="D1285" t="str">
            <v>Tú</v>
          </cell>
          <cell r="E1285" t="str">
            <v>12/09/2000</v>
          </cell>
          <cell r="F1285" t="str">
            <v>Bình Dương</v>
          </cell>
          <cell r="G1285" t="str">
            <v>Kinh</v>
          </cell>
          <cell r="H1285" t="str">
            <v>Nam</v>
          </cell>
          <cell r="I1285">
            <v>9</v>
          </cell>
          <cell r="J1285" t="str">
            <v>THCS Nguyễn Văn Cừ</v>
          </cell>
          <cell r="K1285" t="str">
            <v>TP Thủ Dầu Một</v>
          </cell>
          <cell r="L1285" t="str">
            <v>Giỏi</v>
          </cell>
          <cell r="M1285" t="str">
            <v>Tốt</v>
          </cell>
          <cell r="N1285">
            <v>8.9</v>
          </cell>
          <cell r="O1285">
            <v>10</v>
          </cell>
        </row>
        <row r="1286">
          <cell r="B1286">
            <v>1275</v>
          </cell>
          <cell r="C1286" t="str">
            <v>Lê Anh</v>
          </cell>
          <cell r="D1286" t="str">
            <v>Tuấn</v>
          </cell>
          <cell r="E1286" t="str">
            <v>25/08/2000</v>
          </cell>
          <cell r="F1286" t="str">
            <v>Bình Dương</v>
          </cell>
          <cell r="G1286" t="str">
            <v>Kinh</v>
          </cell>
          <cell r="H1286" t="str">
            <v>Nam</v>
          </cell>
          <cell r="I1286">
            <v>9</v>
          </cell>
          <cell r="J1286" t="str">
            <v>THCS Thanh An</v>
          </cell>
          <cell r="K1286" t="str">
            <v>Dầu Tiếng</v>
          </cell>
          <cell r="L1286" t="str">
            <v>Khá</v>
          </cell>
          <cell r="M1286" t="str">
            <v>Tốt</v>
          </cell>
          <cell r="N1286">
            <v>8.3000000000000007</v>
          </cell>
          <cell r="O1286">
            <v>3.5</v>
          </cell>
        </row>
        <row r="1287">
          <cell r="B1287">
            <v>1276</v>
          </cell>
          <cell r="C1287" t="str">
            <v>Lê Đình</v>
          </cell>
          <cell r="D1287" t="str">
            <v>Tùng</v>
          </cell>
          <cell r="E1287" t="str">
            <v>19/08/2000</v>
          </cell>
          <cell r="F1287" t="str">
            <v>Thanh Hoá</v>
          </cell>
          <cell r="G1287" t="str">
            <v>Kinh</v>
          </cell>
          <cell r="H1287" t="str">
            <v>Nam</v>
          </cell>
          <cell r="I1287">
            <v>9</v>
          </cell>
          <cell r="J1287" t="str">
            <v>THCS Hòa Lợi</v>
          </cell>
          <cell r="K1287" t="str">
            <v>Bến Cát</v>
          </cell>
          <cell r="L1287" t="str">
            <v>Khá</v>
          </cell>
          <cell r="M1287" t="str">
            <v>Tốt</v>
          </cell>
          <cell r="N1287">
            <v>8.9</v>
          </cell>
          <cell r="O1287">
            <v>7.5</v>
          </cell>
        </row>
        <row r="1288">
          <cell r="B1288">
            <v>1277</v>
          </cell>
          <cell r="C1288" t="str">
            <v>Vương Thị</v>
          </cell>
          <cell r="D1288" t="str">
            <v>Tuyến</v>
          </cell>
          <cell r="E1288" t="str">
            <v>12/05/2000</v>
          </cell>
          <cell r="F1288" t="str">
            <v>Thanh Hóa</v>
          </cell>
          <cell r="G1288" t="str">
            <v>Kinh</v>
          </cell>
          <cell r="H1288" t="str">
            <v>Nữ</v>
          </cell>
          <cell r="I1288">
            <v>9</v>
          </cell>
          <cell r="J1288" t="str">
            <v>THCS Nguyễn Văn Tiết</v>
          </cell>
          <cell r="K1288" t="str">
            <v>Thuận An</v>
          </cell>
          <cell r="L1288" t="str">
            <v>Khá</v>
          </cell>
          <cell r="M1288" t="str">
            <v>Tốt</v>
          </cell>
          <cell r="N1288">
            <v>8.9</v>
          </cell>
          <cell r="O1288">
            <v>4.5</v>
          </cell>
        </row>
        <row r="1289">
          <cell r="B1289">
            <v>1278</v>
          </cell>
          <cell r="C1289" t="str">
            <v>Nguyễn Thị Kim</v>
          </cell>
          <cell r="D1289" t="str">
            <v>Tuyền</v>
          </cell>
          <cell r="E1289" t="str">
            <v>05/06/2000</v>
          </cell>
          <cell r="F1289" t="str">
            <v>Cần Thơ</v>
          </cell>
          <cell r="G1289" t="str">
            <v>Kinh</v>
          </cell>
          <cell r="H1289" t="str">
            <v>Nữ</v>
          </cell>
          <cell r="I1289">
            <v>9</v>
          </cell>
          <cell r="J1289" t="str">
            <v>THCS Lai Uyên</v>
          </cell>
          <cell r="K1289" t="str">
            <v>Bàu Bàng</v>
          </cell>
          <cell r="L1289" t="str">
            <v xml:space="preserve">Khá </v>
          </cell>
          <cell r="M1289" t="str">
            <v>Tốt</v>
          </cell>
          <cell r="N1289" t="str">
            <v>9.1</v>
          </cell>
          <cell r="O1289">
            <v>8.5</v>
          </cell>
        </row>
        <row r="1290">
          <cell r="B1290">
            <v>1279</v>
          </cell>
          <cell r="C1290" t="str">
            <v>Phan Hoàng Ánh</v>
          </cell>
          <cell r="D1290" t="str">
            <v>Tuyết</v>
          </cell>
          <cell r="E1290" t="str">
            <v>21/05/2000</v>
          </cell>
          <cell r="F1290" t="str">
            <v>Bình Dương</v>
          </cell>
          <cell r="G1290" t="str">
            <v>Kinh</v>
          </cell>
          <cell r="H1290" t="str">
            <v>Nữ</v>
          </cell>
          <cell r="I1290">
            <v>9</v>
          </cell>
          <cell r="J1290" t="str">
            <v>THCS Trần Hưng Đạo</v>
          </cell>
          <cell r="K1290" t="str">
            <v>Phú Giáo</v>
          </cell>
          <cell r="L1290" t="str">
            <v>Giỏi</v>
          </cell>
          <cell r="M1290" t="str">
            <v>Tốt</v>
          </cell>
          <cell r="N1290" t="str">
            <v>9,1</v>
          </cell>
          <cell r="O1290">
            <v>6</v>
          </cell>
        </row>
        <row r="1291">
          <cell r="B1291">
            <v>1280</v>
          </cell>
          <cell r="C1291" t="str">
            <v>Võ Phạm Mai</v>
          </cell>
          <cell r="D1291" t="str">
            <v>Uyên</v>
          </cell>
          <cell r="E1291" t="str">
            <v>04/09/2000</v>
          </cell>
          <cell r="F1291" t="str">
            <v>Bình Dương</v>
          </cell>
          <cell r="G1291" t="str">
            <v>Kinh</v>
          </cell>
          <cell r="H1291" t="str">
            <v>Nữ</v>
          </cell>
          <cell r="I1291">
            <v>9</v>
          </cell>
          <cell r="J1291" t="str">
            <v>THCS Bình Phú</v>
          </cell>
          <cell r="K1291" t="str">
            <v>Bến Cát</v>
          </cell>
          <cell r="L1291" t="str">
            <v>Giỏi</v>
          </cell>
          <cell r="M1291" t="str">
            <v>Tốt</v>
          </cell>
          <cell r="N1291">
            <v>9.1</v>
          </cell>
          <cell r="O1291">
            <v>5.75</v>
          </cell>
        </row>
        <row r="1292">
          <cell r="B1292">
            <v>1281</v>
          </cell>
          <cell r="C1292" t="str">
            <v xml:space="preserve">Ngô Lê Tú </v>
          </cell>
          <cell r="D1292" t="str">
            <v>Uyên</v>
          </cell>
          <cell r="E1292" t="str">
            <v>10/11/2000</v>
          </cell>
          <cell r="F1292" t="str">
            <v>Bình Dương</v>
          </cell>
          <cell r="G1292" t="str">
            <v>Kinh</v>
          </cell>
          <cell r="H1292" t="str">
            <v>Nữ</v>
          </cell>
          <cell r="I1292">
            <v>9</v>
          </cell>
          <cell r="J1292" t="str">
            <v>THCS Nguyễn Bỉnh Khiêm</v>
          </cell>
          <cell r="K1292" t="str">
            <v>Dầu Tiếng</v>
          </cell>
          <cell r="L1292" t="str">
            <v>Giỏi</v>
          </cell>
          <cell r="M1292" t="str">
            <v>Tốt</v>
          </cell>
          <cell r="N1292" t="str">
            <v>8.8</v>
          </cell>
          <cell r="O1292">
            <v>8.75</v>
          </cell>
        </row>
        <row r="1293">
          <cell r="B1293">
            <v>1282</v>
          </cell>
          <cell r="C1293" t="str">
            <v>Phùng Cẩm</v>
          </cell>
          <cell r="D1293" t="str">
            <v>Vân</v>
          </cell>
          <cell r="E1293" t="str">
            <v>04/07/2000</v>
          </cell>
          <cell r="F1293" t="str">
            <v>Bình Dương</v>
          </cell>
          <cell r="G1293" t="str">
            <v>Kinh</v>
          </cell>
          <cell r="H1293" t="str">
            <v>Nữ</v>
          </cell>
          <cell r="I1293">
            <v>9</v>
          </cell>
          <cell r="J1293" t="str">
            <v>THCS Trịnh Hoài Đức</v>
          </cell>
          <cell r="K1293" t="str">
            <v>Thuận An</v>
          </cell>
          <cell r="L1293" t="str">
            <v>Giỏi</v>
          </cell>
          <cell r="M1293" t="str">
            <v>Tốt</v>
          </cell>
          <cell r="N1293">
            <v>8.1</v>
          </cell>
          <cell r="O1293">
            <v>11</v>
          </cell>
        </row>
        <row r="1294">
          <cell r="B1294">
            <v>1283</v>
          </cell>
          <cell r="C1294" t="str">
            <v>Trần Quốc</v>
          </cell>
          <cell r="D1294" t="str">
            <v>Việt</v>
          </cell>
          <cell r="E1294" t="str">
            <v>05/12/2000</v>
          </cell>
          <cell r="F1294" t="str">
            <v>Thái Bình</v>
          </cell>
          <cell r="G1294" t="str">
            <v>Kinh</v>
          </cell>
          <cell r="H1294" t="str">
            <v>Nam</v>
          </cell>
          <cell r="I1294">
            <v>9</v>
          </cell>
          <cell r="J1294" t="str">
            <v>THCS Trừ Văn Thố</v>
          </cell>
          <cell r="K1294" t="str">
            <v>Bàu Bàng</v>
          </cell>
          <cell r="L1294" t="str">
            <v>Giỏi</v>
          </cell>
          <cell r="M1294" t="str">
            <v>Tốt</v>
          </cell>
          <cell r="N1294">
            <v>8.1</v>
          </cell>
          <cell r="O1294">
            <v>8</v>
          </cell>
        </row>
        <row r="1295">
          <cell r="B1295">
            <v>1284</v>
          </cell>
          <cell r="C1295" t="str">
            <v>Nguyễn Tấn</v>
          </cell>
          <cell r="D1295" t="str">
            <v>Vinh</v>
          </cell>
          <cell r="E1295" t="str">
            <v>24/06/2000</v>
          </cell>
          <cell r="F1295" t="str">
            <v>Vĩnh Long</v>
          </cell>
          <cell r="G1295" t="str">
            <v>Kinh</v>
          </cell>
          <cell r="H1295" t="str">
            <v>Nam</v>
          </cell>
          <cell r="I1295">
            <v>9</v>
          </cell>
          <cell r="J1295" t="str">
            <v>THCS Nguyễn Văn Tiết</v>
          </cell>
          <cell r="K1295" t="str">
            <v>Thuận An</v>
          </cell>
          <cell r="L1295" t="str">
            <v>Khá</v>
          </cell>
          <cell r="M1295" t="str">
            <v>Tốt</v>
          </cell>
          <cell r="N1295">
            <v>8.9</v>
          </cell>
          <cell r="O1295">
            <v>7.5</v>
          </cell>
        </row>
        <row r="1296">
          <cell r="B1296">
            <v>1285</v>
          </cell>
          <cell r="C1296" t="str">
            <v>Nguyễn Hồng</v>
          </cell>
          <cell r="D1296" t="str">
            <v>Vy</v>
          </cell>
          <cell r="E1296" t="str">
            <v>18/11/2000</v>
          </cell>
          <cell r="F1296" t="str">
            <v>Bình Định</v>
          </cell>
          <cell r="G1296" t="str">
            <v>Kinh</v>
          </cell>
          <cell r="H1296" t="str">
            <v>Nữ</v>
          </cell>
          <cell r="I1296">
            <v>9</v>
          </cell>
          <cell r="J1296" t="str">
            <v>THCS Bình Chuẩn</v>
          </cell>
          <cell r="K1296" t="str">
            <v>Thuận An</v>
          </cell>
          <cell r="L1296" t="str">
            <v>Khá</v>
          </cell>
          <cell r="M1296" t="str">
            <v>Tốt</v>
          </cell>
          <cell r="N1296">
            <v>8.9</v>
          </cell>
          <cell r="O1296">
            <v>11.5</v>
          </cell>
        </row>
        <row r="1297">
          <cell r="B1297">
            <v>1286</v>
          </cell>
          <cell r="C1297" t="str">
            <v>Phùng Cẩm</v>
          </cell>
          <cell r="D1297" t="str">
            <v>Xuân</v>
          </cell>
          <cell r="E1297" t="str">
            <v>31/01/2000</v>
          </cell>
          <cell r="F1297" t="str">
            <v>Bình Dương</v>
          </cell>
          <cell r="G1297" t="str">
            <v>Kinh</v>
          </cell>
          <cell r="H1297" t="str">
            <v>Nữ</v>
          </cell>
          <cell r="I1297">
            <v>9</v>
          </cell>
          <cell r="J1297" t="str">
            <v>THCS Trịnh Hoài Đức</v>
          </cell>
          <cell r="K1297" t="str">
            <v>Thuận An</v>
          </cell>
          <cell r="L1297" t="str">
            <v>Giỏi</v>
          </cell>
          <cell r="M1297" t="str">
            <v>Tốt</v>
          </cell>
          <cell r="N1297">
            <v>8.6999999999999993</v>
          </cell>
          <cell r="O1297">
            <v>6</v>
          </cell>
        </row>
        <row r="1298">
          <cell r="B1298">
            <v>1287</v>
          </cell>
          <cell r="C1298" t="str">
            <v>Phạm Thị Hải</v>
          </cell>
          <cell r="D1298" t="str">
            <v>Yến</v>
          </cell>
          <cell r="E1298" t="str">
            <v>25/11/2000</v>
          </cell>
          <cell r="F1298" t="str">
            <v>Bình Dương</v>
          </cell>
          <cell r="G1298" t="str">
            <v>Kinh</v>
          </cell>
          <cell r="H1298" t="str">
            <v>Nữ</v>
          </cell>
          <cell r="I1298">
            <v>9</v>
          </cell>
          <cell r="J1298" t="str">
            <v>THCS Nguyễn Quốc Phú</v>
          </cell>
          <cell r="K1298" t="str">
            <v>Tân Uyên</v>
          </cell>
          <cell r="L1298" t="str">
            <v>Giỏi</v>
          </cell>
          <cell r="M1298" t="str">
            <v>Tốt</v>
          </cell>
          <cell r="N1298">
            <v>9.1999999999999993</v>
          </cell>
          <cell r="O1298">
            <v>4.5</v>
          </cell>
        </row>
        <row r="1299">
          <cell r="B1299">
            <v>1288</v>
          </cell>
          <cell r="C1299" t="str">
            <v>Châu Tuấn</v>
          </cell>
          <cell r="D1299" t="str">
            <v>Anh</v>
          </cell>
          <cell r="E1299" t="str">
            <v>21/01/2000</v>
          </cell>
          <cell r="F1299" t="str">
            <v>Đồng Nai</v>
          </cell>
          <cell r="G1299" t="str">
            <v>Kinh</v>
          </cell>
          <cell r="H1299" t="str">
            <v>Nam</v>
          </cell>
          <cell r="I1299">
            <v>9</v>
          </cell>
          <cell r="J1299" t="str">
            <v>THCS Bình Phú</v>
          </cell>
          <cell r="K1299" t="str">
            <v>Bến Cát</v>
          </cell>
          <cell r="L1299" t="str">
            <v>Giỏi</v>
          </cell>
          <cell r="M1299" t="str">
            <v>Tốt</v>
          </cell>
          <cell r="N1299">
            <v>9.5</v>
          </cell>
          <cell r="O1299">
            <v>7.75</v>
          </cell>
        </row>
        <row r="1300">
          <cell r="B1300">
            <v>1289</v>
          </cell>
          <cell r="C1300" t="str">
            <v>Tô Dương Quỳnh</v>
          </cell>
          <cell r="D1300" t="str">
            <v>Anh</v>
          </cell>
          <cell r="E1300" t="str">
            <v>15/12/2000</v>
          </cell>
          <cell r="F1300" t="str">
            <v>Bình Dương</v>
          </cell>
          <cell r="G1300" t="str">
            <v>Kinh</v>
          </cell>
          <cell r="H1300" t="str">
            <v>Nữ</v>
          </cell>
          <cell r="I1300">
            <v>9</v>
          </cell>
          <cell r="J1300" t="str">
            <v>THCS Dĩ An</v>
          </cell>
          <cell r="K1300" t="str">
            <v>Dĩ An</v>
          </cell>
          <cell r="L1300" t="str">
            <v>Giỏi</v>
          </cell>
          <cell r="M1300" t="str">
            <v>Tốt</v>
          </cell>
          <cell r="N1300">
            <v>10</v>
          </cell>
          <cell r="O1300">
            <v>12.45</v>
          </cell>
        </row>
        <row r="1301">
          <cell r="B1301">
            <v>1290</v>
          </cell>
          <cell r="C1301" t="str">
            <v>Lê Thị Minh</v>
          </cell>
          <cell r="D1301" t="str">
            <v>Anh</v>
          </cell>
          <cell r="E1301" t="str">
            <v>01/01/2000</v>
          </cell>
          <cell r="F1301" t="str">
            <v>Ninh Bình</v>
          </cell>
          <cell r="G1301" t="str">
            <v>Kinh</v>
          </cell>
          <cell r="H1301" t="str">
            <v>Nữ</v>
          </cell>
          <cell r="I1301">
            <v>9</v>
          </cell>
          <cell r="J1301" t="str">
            <v>THCS Đông Hòa</v>
          </cell>
          <cell r="K1301" t="str">
            <v>Dĩ An</v>
          </cell>
          <cell r="L1301" t="str">
            <v>Khá</v>
          </cell>
          <cell r="M1301" t="str">
            <v>Tốt</v>
          </cell>
          <cell r="N1301" t="str">
            <v>9,1</v>
          </cell>
          <cell r="O1301">
            <v>4.7</v>
          </cell>
        </row>
        <row r="1302">
          <cell r="B1302">
            <v>1291</v>
          </cell>
          <cell r="C1302" t="str">
            <v>Hoàng Thị Lan</v>
          </cell>
          <cell r="D1302" t="str">
            <v>Anh</v>
          </cell>
          <cell r="E1302" t="str">
            <v>15/04/2000</v>
          </cell>
          <cell r="F1302" t="str">
            <v>Bình Dương</v>
          </cell>
          <cell r="G1302" t="str">
            <v>Kinh</v>
          </cell>
          <cell r="H1302" t="str">
            <v>Nữ</v>
          </cell>
          <cell r="I1302">
            <v>9</v>
          </cell>
          <cell r="J1302" t="str">
            <v>THCS Trần Quang Diệu</v>
          </cell>
          <cell r="K1302" t="str">
            <v>Phú Giáo</v>
          </cell>
          <cell r="L1302" t="str">
            <v>Khá</v>
          </cell>
          <cell r="M1302" t="str">
            <v>Tốt</v>
          </cell>
          <cell r="N1302" t="str">
            <v>8,1</v>
          </cell>
          <cell r="O1302">
            <v>4.5999999999999996</v>
          </cell>
        </row>
        <row r="1303">
          <cell r="B1303">
            <v>1292</v>
          </cell>
          <cell r="C1303" t="str">
            <v>Vũ Hồ Ngọc</v>
          </cell>
          <cell r="D1303" t="str">
            <v>Anh</v>
          </cell>
          <cell r="E1303" t="str">
            <v>20/09/2000</v>
          </cell>
          <cell r="F1303" t="str">
            <v>Bình Dương</v>
          </cell>
          <cell r="G1303" t="str">
            <v>Kinh</v>
          </cell>
          <cell r="H1303" t="str">
            <v>Nữ</v>
          </cell>
          <cell r="I1303">
            <v>9</v>
          </cell>
          <cell r="J1303" t="str">
            <v>THCS Vĩnh Hòa</v>
          </cell>
          <cell r="K1303" t="str">
            <v>Phú Giáo</v>
          </cell>
          <cell r="L1303" t="str">
            <v>Giỏi</v>
          </cell>
          <cell r="M1303" t="str">
            <v>Tốt</v>
          </cell>
          <cell r="N1303">
            <v>9.3000000000000007</v>
          </cell>
          <cell r="O1303">
            <v>6.9</v>
          </cell>
        </row>
        <row r="1304">
          <cell r="B1304">
            <v>1293</v>
          </cell>
          <cell r="C1304" t="str">
            <v>Hồ Mộng Ngọc</v>
          </cell>
          <cell r="D1304" t="str">
            <v>Anh</v>
          </cell>
          <cell r="E1304" t="str">
            <v>26/02/2000</v>
          </cell>
          <cell r="F1304" t="str">
            <v>Tiền Giang</v>
          </cell>
          <cell r="G1304" t="str">
            <v>Kinh</v>
          </cell>
          <cell r="H1304" t="str">
            <v>Nữ</v>
          </cell>
          <cell r="I1304">
            <v>9</v>
          </cell>
          <cell r="J1304" t="str">
            <v>THCS Phú Hoà</v>
          </cell>
          <cell r="K1304" t="str">
            <v>TP Thủ Dầu Một</v>
          </cell>
          <cell r="L1304" t="str">
            <v>Giỏi</v>
          </cell>
          <cell r="M1304" t="str">
            <v>Tốt</v>
          </cell>
          <cell r="N1304">
            <v>9.3000000000000007</v>
          </cell>
          <cell r="O1304">
            <v>6.95</v>
          </cell>
        </row>
        <row r="1305">
          <cell r="B1305">
            <v>1294</v>
          </cell>
          <cell r="C1305" t="str">
            <v>Nguyễn Vũ Phương</v>
          </cell>
          <cell r="D1305" t="str">
            <v>Anh</v>
          </cell>
          <cell r="E1305" t="str">
            <v>14/05/2000</v>
          </cell>
          <cell r="F1305" t="str">
            <v>Bình Dương</v>
          </cell>
          <cell r="G1305" t="str">
            <v>Kinh</v>
          </cell>
          <cell r="H1305" t="str">
            <v>Nam</v>
          </cell>
          <cell r="I1305">
            <v>9</v>
          </cell>
          <cell r="J1305" t="str">
            <v>THCS Nguyễn Viết Xuân</v>
          </cell>
          <cell r="K1305" t="str">
            <v>TP Thủ Dầu Một</v>
          </cell>
          <cell r="L1305" t="str">
            <v>Giỏi</v>
          </cell>
          <cell r="M1305" t="str">
            <v>Tốt</v>
          </cell>
          <cell r="N1305">
            <v>9.3000000000000007</v>
          </cell>
          <cell r="O1305">
            <v>10.45</v>
          </cell>
        </row>
        <row r="1306">
          <cell r="B1306">
            <v>1295</v>
          </cell>
          <cell r="C1306" t="str">
            <v>Lê Nguyễn Hoàng</v>
          </cell>
          <cell r="D1306" t="str">
            <v>Anh</v>
          </cell>
          <cell r="E1306" t="str">
            <v>07/02/1999</v>
          </cell>
          <cell r="F1306" t="str">
            <v>TP Hồ Chí Minh</v>
          </cell>
          <cell r="G1306" t="str">
            <v>Kinh</v>
          </cell>
          <cell r="H1306" t="str">
            <v>Nữ</v>
          </cell>
          <cell r="I1306">
            <v>9</v>
          </cell>
          <cell r="J1306" t="str">
            <v>THCS Tương Bình Hiệp</v>
          </cell>
          <cell r="K1306" t="str">
            <v>TP Thủ Dầu Một</v>
          </cell>
          <cell r="L1306" t="str">
            <v>Giỏi</v>
          </cell>
          <cell r="M1306" t="str">
            <v>Tốt</v>
          </cell>
          <cell r="N1306">
            <v>9.6</v>
          </cell>
          <cell r="O1306">
            <v>13.15</v>
          </cell>
        </row>
        <row r="1307">
          <cell r="B1307">
            <v>1296</v>
          </cell>
          <cell r="C1307" t="str">
            <v>Nguyễn Lâm Ngọc</v>
          </cell>
          <cell r="D1307" t="str">
            <v>Ánh</v>
          </cell>
          <cell r="E1307" t="str">
            <v>03/01/2000</v>
          </cell>
          <cell r="F1307" t="str">
            <v>Bến Tre</v>
          </cell>
          <cell r="G1307" t="str">
            <v>Kinh</v>
          </cell>
          <cell r="H1307" t="str">
            <v>Nữ</v>
          </cell>
          <cell r="I1307">
            <v>9</v>
          </cell>
          <cell r="J1307" t="str">
            <v>THCS Minh Thạnh</v>
          </cell>
          <cell r="K1307" t="str">
            <v>Dầu Tiếng</v>
          </cell>
          <cell r="L1307" t="str">
            <v>Khá</v>
          </cell>
          <cell r="M1307" t="str">
            <v>Tốt</v>
          </cell>
          <cell r="N1307" t="str">
            <v>9.4</v>
          </cell>
          <cell r="O1307">
            <v>4.4000000000000004</v>
          </cell>
        </row>
        <row r="1308">
          <cell r="B1308">
            <v>1297</v>
          </cell>
          <cell r="C1308" t="str">
            <v>Dương Thế Thái</v>
          </cell>
          <cell r="D1308" t="str">
            <v>Bình</v>
          </cell>
          <cell r="E1308" t="str">
            <v>22/11/2000</v>
          </cell>
          <cell r="F1308" t="str">
            <v>TP Hồ Chí Minh</v>
          </cell>
          <cell r="G1308" t="str">
            <v>Kinh</v>
          </cell>
          <cell r="H1308" t="str">
            <v>Nữ</v>
          </cell>
          <cell r="I1308">
            <v>9</v>
          </cell>
          <cell r="J1308" t="str">
            <v>THCS Bình An</v>
          </cell>
          <cell r="K1308" t="str">
            <v>Dĩ An</v>
          </cell>
          <cell r="L1308" t="str">
            <v>Giỏi</v>
          </cell>
          <cell r="M1308" t="str">
            <v>Tốt</v>
          </cell>
          <cell r="N1308" t="str">
            <v>8,8</v>
          </cell>
          <cell r="O1308">
            <v>6.8</v>
          </cell>
        </row>
        <row r="1309">
          <cell r="B1309">
            <v>1298</v>
          </cell>
          <cell r="C1309" t="str">
            <v>Trương Ngọc</v>
          </cell>
          <cell r="D1309" t="str">
            <v>Châu</v>
          </cell>
          <cell r="E1309" t="str">
            <v>11/04/2000</v>
          </cell>
          <cell r="F1309" t="str">
            <v>Bình Dương</v>
          </cell>
          <cell r="G1309" t="str">
            <v>Kinh</v>
          </cell>
          <cell r="H1309" t="str">
            <v>Nữ</v>
          </cell>
          <cell r="I1309">
            <v>9</v>
          </cell>
          <cell r="J1309" t="str">
            <v>THCS Hoà Phú</v>
          </cell>
          <cell r="K1309" t="str">
            <v>TP Thủ Dầu Một</v>
          </cell>
          <cell r="L1309" t="str">
            <v xml:space="preserve">Giỏi </v>
          </cell>
          <cell r="M1309" t="str">
            <v xml:space="preserve">Tốt </v>
          </cell>
          <cell r="N1309" t="str">
            <v>9.5</v>
          </cell>
          <cell r="O1309">
            <v>10.050000000000001</v>
          </cell>
        </row>
        <row r="1310">
          <cell r="B1310">
            <v>1299</v>
          </cell>
          <cell r="C1310" t="str">
            <v>Bùi Khải</v>
          </cell>
          <cell r="D1310" t="str">
            <v>Đăng</v>
          </cell>
          <cell r="E1310" t="str">
            <v>15/01/2000</v>
          </cell>
          <cell r="F1310" t="str">
            <v>TP Hồ Chí Minh</v>
          </cell>
          <cell r="G1310" t="str">
            <v>Kinh</v>
          </cell>
          <cell r="H1310" t="str">
            <v>Nam</v>
          </cell>
          <cell r="I1310">
            <v>9</v>
          </cell>
          <cell r="J1310" t="str">
            <v>THCS Trịnh Hoài Đức</v>
          </cell>
          <cell r="K1310" t="str">
            <v>Thuận An</v>
          </cell>
          <cell r="L1310" t="str">
            <v>Khá</v>
          </cell>
          <cell r="M1310" t="str">
            <v>Tốt</v>
          </cell>
          <cell r="N1310">
            <v>8.6999999999999993</v>
          </cell>
          <cell r="O1310">
            <v>5.7</v>
          </cell>
        </row>
        <row r="1311">
          <cell r="B1311">
            <v>1300</v>
          </cell>
          <cell r="C1311" t="str">
            <v>Đỗ Thành</v>
          </cell>
          <cell r="D1311" t="str">
            <v>Đạt</v>
          </cell>
          <cell r="E1311" t="str">
            <v>03/01/2000</v>
          </cell>
          <cell r="F1311" t="str">
            <v>Bình Dương</v>
          </cell>
          <cell r="G1311" t="str">
            <v>Kinh</v>
          </cell>
          <cell r="H1311" t="str">
            <v>Nam</v>
          </cell>
          <cell r="I1311">
            <v>9</v>
          </cell>
          <cell r="J1311" t="str">
            <v>THCS Thái Hòa</v>
          </cell>
          <cell r="K1311" t="str">
            <v>Tân Uyên</v>
          </cell>
          <cell r="L1311" t="str">
            <v>Giỏi</v>
          </cell>
          <cell r="M1311" t="str">
            <v>Tốt</v>
          </cell>
          <cell r="N1311">
            <v>9.6</v>
          </cell>
          <cell r="O1311">
            <v>10.8</v>
          </cell>
        </row>
        <row r="1312">
          <cell r="B1312">
            <v>1301</v>
          </cell>
          <cell r="C1312" t="str">
            <v>Võ Thị Thanh</v>
          </cell>
          <cell r="D1312" t="str">
            <v>Diễm</v>
          </cell>
          <cell r="E1312" t="str">
            <v>22/01/2000</v>
          </cell>
          <cell r="F1312" t="str">
            <v>Bình Dương</v>
          </cell>
          <cell r="G1312" t="str">
            <v>Kinh</v>
          </cell>
          <cell r="H1312" t="str">
            <v>Nữ</v>
          </cell>
          <cell r="I1312">
            <v>9</v>
          </cell>
          <cell r="J1312" t="str">
            <v>THCS Phú Cường</v>
          </cell>
          <cell r="K1312" t="str">
            <v>TP Thủ Dầu Một</v>
          </cell>
          <cell r="L1312" t="str">
            <v>Khá</v>
          </cell>
          <cell r="M1312" t="str">
            <v>Tốt</v>
          </cell>
          <cell r="N1312">
            <v>9.8000000000000007</v>
          </cell>
          <cell r="O1312">
            <v>10.050000000000001</v>
          </cell>
        </row>
        <row r="1313">
          <cell r="B1313">
            <v>1302</v>
          </cell>
          <cell r="C1313" t="str">
            <v>Châu Lê Thúy</v>
          </cell>
          <cell r="D1313" t="str">
            <v>Diệu</v>
          </cell>
          <cell r="E1313" t="str">
            <v>25/11/2000</v>
          </cell>
          <cell r="F1313" t="str">
            <v>Bình Dương</v>
          </cell>
          <cell r="G1313" t="str">
            <v>Kinh</v>
          </cell>
          <cell r="H1313" t="str">
            <v>Nữ</v>
          </cell>
          <cell r="I1313">
            <v>9</v>
          </cell>
          <cell r="J1313" t="str">
            <v xml:space="preserve"> THCS Hội Nghĩa</v>
          </cell>
          <cell r="K1313" t="str">
            <v>Tân Uyên</v>
          </cell>
          <cell r="L1313" t="str">
            <v>Giỏi</v>
          </cell>
          <cell r="M1313" t="str">
            <v>Tốt</v>
          </cell>
          <cell r="N1313">
            <v>9.3000000000000007</v>
          </cell>
          <cell r="O1313">
            <v>7.15</v>
          </cell>
        </row>
        <row r="1314">
          <cell r="B1314">
            <v>1303</v>
          </cell>
          <cell r="C1314" t="str">
            <v>Vũ Hoài</v>
          </cell>
          <cell r="D1314" t="str">
            <v>Đức</v>
          </cell>
          <cell r="E1314" t="str">
            <v>03/07/2000</v>
          </cell>
          <cell r="F1314" t="str">
            <v>TP Hồ Chí Minh</v>
          </cell>
          <cell r="G1314" t="str">
            <v>Kinh</v>
          </cell>
          <cell r="H1314" t="str">
            <v>Nam</v>
          </cell>
          <cell r="I1314">
            <v>9</v>
          </cell>
          <cell r="J1314" t="str">
            <v>THCS Võ Trường Toản</v>
          </cell>
          <cell r="K1314" t="str">
            <v>Dĩ An</v>
          </cell>
          <cell r="L1314" t="str">
            <v>Giỏi</v>
          </cell>
          <cell r="M1314" t="str">
            <v>Tốt</v>
          </cell>
          <cell r="N1314" t="str">
            <v>9,1</v>
          </cell>
          <cell r="O1314">
            <v>10.95</v>
          </cell>
        </row>
        <row r="1315">
          <cell r="B1315">
            <v>1304</v>
          </cell>
          <cell r="C1315" t="str">
            <v>Lê Thị</v>
          </cell>
          <cell r="D1315" t="str">
            <v>Dung</v>
          </cell>
          <cell r="E1315" t="str">
            <v>06/05/2000</v>
          </cell>
          <cell r="F1315" t="str">
            <v>Thanh Hóa</v>
          </cell>
          <cell r="G1315" t="str">
            <v>Kinh</v>
          </cell>
          <cell r="H1315" t="str">
            <v>Nữ</v>
          </cell>
          <cell r="I1315">
            <v>9</v>
          </cell>
          <cell r="J1315" t="str">
            <v>THCS Phú An</v>
          </cell>
          <cell r="K1315" t="str">
            <v>Bến Cát</v>
          </cell>
          <cell r="L1315" t="str">
            <v>Giỏi</v>
          </cell>
          <cell r="M1315" t="str">
            <v>Tốt</v>
          </cell>
          <cell r="N1315">
            <v>10</v>
          </cell>
          <cell r="O1315">
            <v>11</v>
          </cell>
        </row>
        <row r="1316">
          <cell r="B1316">
            <v>1305</v>
          </cell>
          <cell r="C1316" t="str">
            <v>Nguyễn Hoàng</v>
          </cell>
          <cell r="D1316" t="str">
            <v>Dung</v>
          </cell>
          <cell r="E1316" t="str">
            <v>26/04/2000</v>
          </cell>
          <cell r="F1316" t="str">
            <v>Tiền Giang</v>
          </cell>
          <cell r="G1316" t="str">
            <v>Kinh</v>
          </cell>
          <cell r="H1316" t="str">
            <v>Nữ</v>
          </cell>
          <cell r="I1316">
            <v>9</v>
          </cell>
          <cell r="J1316" t="str">
            <v>THCS Tân Thới</v>
          </cell>
          <cell r="K1316" t="str">
            <v>Thuận An</v>
          </cell>
          <cell r="L1316" t="str">
            <v>Khá</v>
          </cell>
          <cell r="M1316" t="str">
            <v>Tốt</v>
          </cell>
          <cell r="N1316" t="str">
            <v>9,5</v>
          </cell>
          <cell r="O1316">
            <v>6.85</v>
          </cell>
        </row>
        <row r="1317">
          <cell r="B1317">
            <v>1306</v>
          </cell>
          <cell r="C1317" t="str">
            <v>Nguyễn Thị Thùy</v>
          </cell>
          <cell r="D1317" t="str">
            <v>Dương</v>
          </cell>
          <cell r="E1317" t="str">
            <v>03/12/2000</v>
          </cell>
          <cell r="F1317" t="str">
            <v>Bình Dương</v>
          </cell>
          <cell r="G1317" t="str">
            <v>Kinh</v>
          </cell>
          <cell r="H1317" t="str">
            <v>Nữ</v>
          </cell>
          <cell r="I1317">
            <v>9</v>
          </cell>
          <cell r="J1317" t="str">
            <v>THCS Long Bình</v>
          </cell>
          <cell r="K1317" t="str">
            <v>Bàu Bàng</v>
          </cell>
          <cell r="L1317" t="str">
            <v xml:space="preserve">Khá </v>
          </cell>
          <cell r="M1317" t="str">
            <v>Tốt</v>
          </cell>
          <cell r="N1317" t="str">
            <v>9.3</v>
          </cell>
          <cell r="O1317">
            <v>7.7</v>
          </cell>
        </row>
        <row r="1318">
          <cell r="B1318">
            <v>1307</v>
          </cell>
          <cell r="C1318" t="str">
            <v>Phan Ngọc</v>
          </cell>
          <cell r="D1318" t="str">
            <v>Duy</v>
          </cell>
          <cell r="E1318" t="str">
            <v>26/10/2000</v>
          </cell>
          <cell r="F1318" t="str">
            <v>Bình Dương</v>
          </cell>
          <cell r="G1318" t="str">
            <v>Kinh</v>
          </cell>
          <cell r="H1318" t="str">
            <v>Nam</v>
          </cell>
          <cell r="I1318">
            <v>9</v>
          </cell>
          <cell r="J1318" t="str">
            <v>THCS Mỹ Phước</v>
          </cell>
          <cell r="K1318" t="str">
            <v>Bến Cát</v>
          </cell>
          <cell r="L1318" t="str">
            <v>Khá</v>
          </cell>
          <cell r="M1318" t="str">
            <v>Tốt</v>
          </cell>
          <cell r="N1318">
            <v>9</v>
          </cell>
          <cell r="O1318" t="str">
            <v>Vắng</v>
          </cell>
        </row>
        <row r="1319">
          <cell r="B1319">
            <v>1308</v>
          </cell>
          <cell r="C1319" t="str">
            <v>Nguyễn Thị Kỳ</v>
          </cell>
          <cell r="D1319" t="str">
            <v>Duyên</v>
          </cell>
          <cell r="E1319" t="str">
            <v>20/05/2000</v>
          </cell>
          <cell r="F1319" t="str">
            <v>Quảng Nam</v>
          </cell>
          <cell r="G1319" t="str">
            <v>Kinh</v>
          </cell>
          <cell r="H1319" t="str">
            <v>Nữ</v>
          </cell>
          <cell r="I1319">
            <v>9</v>
          </cell>
          <cell r="J1319" t="str">
            <v>THCS Lê Quý Đôn</v>
          </cell>
          <cell r="K1319" t="str">
            <v>Bến Cát</v>
          </cell>
          <cell r="L1319" t="str">
            <v>Khá</v>
          </cell>
          <cell r="M1319" t="str">
            <v>Tốt</v>
          </cell>
          <cell r="N1319">
            <v>9.5</v>
          </cell>
          <cell r="O1319">
            <v>11</v>
          </cell>
        </row>
        <row r="1320">
          <cell r="B1320">
            <v>1309</v>
          </cell>
          <cell r="C1320" t="str">
            <v>Nguyễn Thị Huỳnh</v>
          </cell>
          <cell r="D1320" t="str">
            <v>Giang</v>
          </cell>
          <cell r="E1320" t="str">
            <v>31/12/2000</v>
          </cell>
          <cell r="F1320" t="str">
            <v>Bình Dương</v>
          </cell>
          <cell r="G1320" t="str">
            <v>Kinh</v>
          </cell>
          <cell r="H1320" t="str">
            <v>Nữ</v>
          </cell>
          <cell r="I1320">
            <v>9</v>
          </cell>
          <cell r="J1320" t="str">
            <v>THCS Bình Chuẩn</v>
          </cell>
          <cell r="K1320" t="str">
            <v>Thuận An</v>
          </cell>
          <cell r="L1320" t="str">
            <v>Khá</v>
          </cell>
          <cell r="M1320" t="str">
            <v>Tốt</v>
          </cell>
          <cell r="N1320">
            <v>8.5</v>
          </cell>
          <cell r="O1320">
            <v>10.199999999999999</v>
          </cell>
        </row>
        <row r="1321">
          <cell r="B1321">
            <v>1310</v>
          </cell>
          <cell r="C1321" t="str">
            <v>Nguyễn Thị Thu</v>
          </cell>
          <cell r="D1321" t="str">
            <v>Hà</v>
          </cell>
          <cell r="E1321" t="str">
            <v>04/02/2000</v>
          </cell>
          <cell r="F1321" t="str">
            <v>Bình Dương</v>
          </cell>
          <cell r="G1321" t="str">
            <v>Kinh</v>
          </cell>
          <cell r="H1321" t="str">
            <v>Nữ</v>
          </cell>
          <cell r="I1321">
            <v>9</v>
          </cell>
          <cell r="J1321" t="str">
            <v>THCS Cây Trường</v>
          </cell>
          <cell r="K1321" t="str">
            <v>Bàu Bàng</v>
          </cell>
          <cell r="L1321" t="str">
            <v>Khá</v>
          </cell>
          <cell r="M1321" t="str">
            <v>Tốt</v>
          </cell>
          <cell r="N1321" t="str">
            <v>9.2</v>
          </cell>
          <cell r="O1321">
            <v>8.0500000000000007</v>
          </cell>
        </row>
        <row r="1322">
          <cell r="B1322">
            <v>1311</v>
          </cell>
          <cell r="C1322" t="str">
            <v>Bùi Việt</v>
          </cell>
          <cell r="D1322" t="str">
            <v>Hà</v>
          </cell>
          <cell r="E1322" t="str">
            <v>15/07/2000</v>
          </cell>
          <cell r="F1322" t="str">
            <v>Bình Dương</v>
          </cell>
          <cell r="G1322" t="str">
            <v>Kinh</v>
          </cell>
          <cell r="H1322" t="str">
            <v>Nữ</v>
          </cell>
          <cell r="I1322">
            <v>9</v>
          </cell>
          <cell r="J1322" t="str">
            <v>THCS Mỹ Phước</v>
          </cell>
          <cell r="K1322" t="str">
            <v>Bến Cát</v>
          </cell>
          <cell r="L1322" t="str">
            <v>Khá</v>
          </cell>
          <cell r="M1322" t="str">
            <v>Tốt</v>
          </cell>
          <cell r="N1322">
            <v>9.6999999999999993</v>
          </cell>
          <cell r="O1322">
            <v>8.65</v>
          </cell>
        </row>
        <row r="1323">
          <cell r="B1323">
            <v>1312</v>
          </cell>
          <cell r="C1323" t="str">
            <v>Nguyễn Thị Ngọc</v>
          </cell>
          <cell r="D1323" t="str">
            <v>Hà</v>
          </cell>
          <cell r="E1323">
            <v>2000</v>
          </cell>
          <cell r="F1323" t="str">
            <v>Tây Ninh</v>
          </cell>
          <cell r="G1323" t="str">
            <v>Kinh</v>
          </cell>
          <cell r="H1323" t="str">
            <v>Nữ</v>
          </cell>
          <cell r="I1323">
            <v>9</v>
          </cell>
          <cell r="J1323" t="str">
            <v>THPT Thanh Tuyền</v>
          </cell>
          <cell r="K1323" t="str">
            <v>Dầu Tiếng</v>
          </cell>
          <cell r="L1323" t="str">
            <v>Khá</v>
          </cell>
          <cell r="M1323" t="str">
            <v>Tốt</v>
          </cell>
          <cell r="N1323">
            <v>9.1</v>
          </cell>
          <cell r="O1323">
            <v>9.1999999999999993</v>
          </cell>
        </row>
        <row r="1324">
          <cell r="B1324">
            <v>1313</v>
          </cell>
          <cell r="C1324" t="str">
            <v>Vũ Thị Việt</v>
          </cell>
          <cell r="D1324" t="str">
            <v>Hà</v>
          </cell>
          <cell r="E1324" t="str">
            <v>01/05/2000</v>
          </cell>
          <cell r="F1324" t="str">
            <v>Bình Dương</v>
          </cell>
          <cell r="G1324" t="str">
            <v>Kinh</v>
          </cell>
          <cell r="H1324" t="str">
            <v>Nữ</v>
          </cell>
          <cell r="I1324">
            <v>9</v>
          </cell>
          <cell r="J1324" t="str">
            <v>THCS Phước Hòa</v>
          </cell>
          <cell r="K1324" t="str">
            <v>Phú Giáo</v>
          </cell>
          <cell r="L1324" t="str">
            <v xml:space="preserve">Giỏi </v>
          </cell>
          <cell r="M1324" t="str">
            <v>Tốt</v>
          </cell>
          <cell r="N1324" t="str">
            <v>9,9</v>
          </cell>
          <cell r="O1324">
            <v>8.5500000000000007</v>
          </cell>
        </row>
        <row r="1325">
          <cell r="B1325">
            <v>1314</v>
          </cell>
          <cell r="C1325" t="str">
            <v xml:space="preserve">Vũ Thái Hải </v>
          </cell>
          <cell r="D1325" t="str">
            <v>Hà</v>
          </cell>
          <cell r="E1325" t="str">
            <v>28/06/2000</v>
          </cell>
          <cell r="F1325" t="str">
            <v>Bình Dương</v>
          </cell>
          <cell r="G1325" t="str">
            <v>Kinh</v>
          </cell>
          <cell r="H1325" t="str">
            <v>Nữ</v>
          </cell>
          <cell r="I1325">
            <v>9</v>
          </cell>
          <cell r="J1325" t="str">
            <v>THCS Nguyễn Văn Trỗi</v>
          </cell>
          <cell r="K1325" t="str">
            <v>Thuận An</v>
          </cell>
          <cell r="L1325" t="str">
            <v>Giỏi</v>
          </cell>
          <cell r="M1325" t="str">
            <v>Tốt</v>
          </cell>
          <cell r="N1325">
            <v>9.1</v>
          </cell>
          <cell r="O1325">
            <v>10.9</v>
          </cell>
        </row>
        <row r="1326">
          <cell r="B1326">
            <v>1315</v>
          </cell>
          <cell r="C1326" t="str">
            <v>Đỗ Thị Hồng</v>
          </cell>
          <cell r="D1326" t="str">
            <v>Hải</v>
          </cell>
          <cell r="E1326" t="str">
            <v>16/05/2000</v>
          </cell>
          <cell r="F1326" t="str">
            <v>Tân Long</v>
          </cell>
          <cell r="G1326" t="str">
            <v>Kinh</v>
          </cell>
          <cell r="H1326" t="str">
            <v>Nữ</v>
          </cell>
          <cell r="I1326">
            <v>9</v>
          </cell>
          <cell r="J1326" t="str">
            <v>THCS Trừ Văn Thố</v>
          </cell>
          <cell r="K1326" t="str">
            <v>Bàu Bàng</v>
          </cell>
          <cell r="L1326" t="str">
            <v>Giỏi</v>
          </cell>
          <cell r="M1326" t="str">
            <v>Tốt</v>
          </cell>
          <cell r="N1326">
            <v>9.6999999999999993</v>
          </cell>
          <cell r="O1326">
            <v>14</v>
          </cell>
        </row>
        <row r="1327">
          <cell r="B1327">
            <v>1316</v>
          </cell>
          <cell r="C1327" t="str">
            <v>Nguyễn Minh</v>
          </cell>
          <cell r="D1327" t="str">
            <v>Hải</v>
          </cell>
          <cell r="E1327" t="str">
            <v>23/02/2000</v>
          </cell>
          <cell r="F1327" t="str">
            <v>Bình Dương</v>
          </cell>
          <cell r="G1327" t="str">
            <v>Kinh</v>
          </cell>
          <cell r="H1327" t="str">
            <v>Nam</v>
          </cell>
          <cell r="I1327">
            <v>9</v>
          </cell>
          <cell r="J1327" t="str">
            <v>THCS  Định Hoà</v>
          </cell>
          <cell r="K1327" t="str">
            <v>TP Thủ Dầu Một</v>
          </cell>
          <cell r="L1327" t="str">
            <v>Khá</v>
          </cell>
          <cell r="M1327" t="str">
            <v>Tốt</v>
          </cell>
          <cell r="N1327" t="str">
            <v>10.0</v>
          </cell>
          <cell r="O1327">
            <v>5.8</v>
          </cell>
        </row>
        <row r="1328">
          <cell r="B1328">
            <v>1317</v>
          </cell>
          <cell r="C1328" t="str">
            <v>Trần Thị Ngọc</v>
          </cell>
          <cell r="D1328" t="str">
            <v>Hân</v>
          </cell>
          <cell r="E1328" t="str">
            <v>06/09/2000</v>
          </cell>
          <cell r="F1328" t="str">
            <v>Tiền Giang</v>
          </cell>
          <cell r="G1328" t="str">
            <v>Kinh</v>
          </cell>
          <cell r="H1328" t="str">
            <v>Nữ</v>
          </cell>
          <cell r="I1328">
            <v>9</v>
          </cell>
          <cell r="J1328" t="str">
            <v>THCS Nguyễn Văn Tiết</v>
          </cell>
          <cell r="K1328" t="str">
            <v>Thuận An</v>
          </cell>
          <cell r="L1328" t="str">
            <v>Giỏi</v>
          </cell>
          <cell r="M1328" t="str">
            <v>Tốt</v>
          </cell>
          <cell r="N1328">
            <v>8.9</v>
          </cell>
          <cell r="O1328">
            <v>10.5</v>
          </cell>
        </row>
        <row r="1329">
          <cell r="B1329">
            <v>1318</v>
          </cell>
          <cell r="C1329" t="str">
            <v>Phùng Thị</v>
          </cell>
          <cell r="D1329" t="str">
            <v>Hằng</v>
          </cell>
          <cell r="E1329" t="str">
            <v>14/02/2000</v>
          </cell>
          <cell r="F1329" t="str">
            <v>Vĩnh Phúc</v>
          </cell>
          <cell r="G1329" t="str">
            <v>Kinh</v>
          </cell>
          <cell r="H1329" t="str">
            <v>Nữ</v>
          </cell>
          <cell r="I1329">
            <v>9</v>
          </cell>
          <cell r="J1329" t="str">
            <v>THCS Phú Hoà</v>
          </cell>
          <cell r="K1329" t="str">
            <v>TP Thủ Dầu Một</v>
          </cell>
          <cell r="L1329" t="str">
            <v>Khá</v>
          </cell>
          <cell r="M1329" t="str">
            <v>Tốt</v>
          </cell>
          <cell r="N1329">
            <v>8</v>
          </cell>
          <cell r="O1329">
            <v>6.05</v>
          </cell>
        </row>
        <row r="1330">
          <cell r="B1330">
            <v>1319</v>
          </cell>
          <cell r="C1330" t="str">
            <v>Phạm Thị</v>
          </cell>
          <cell r="D1330" t="str">
            <v>Hạnh</v>
          </cell>
          <cell r="E1330" t="str">
            <v>31/01/2000</v>
          </cell>
          <cell r="F1330" t="str">
            <v>Thái Bình</v>
          </cell>
          <cell r="G1330" t="str">
            <v>Kinh</v>
          </cell>
          <cell r="H1330" t="str">
            <v>Nữ</v>
          </cell>
          <cell r="I1330">
            <v>9</v>
          </cell>
          <cell r="J1330" t="str">
            <v>THCS Bình An</v>
          </cell>
          <cell r="K1330" t="str">
            <v>Dĩ An</v>
          </cell>
          <cell r="L1330" t="str">
            <v>Giỏi</v>
          </cell>
          <cell r="M1330" t="str">
            <v>Tốt</v>
          </cell>
          <cell r="N1330" t="str">
            <v>9,5</v>
          </cell>
          <cell r="O1330">
            <v>8</v>
          </cell>
        </row>
        <row r="1331">
          <cell r="B1331">
            <v>1320</v>
          </cell>
          <cell r="C1331" t="str">
            <v>Nguyễn Thị Mai</v>
          </cell>
          <cell r="D1331" t="str">
            <v>Hạnh</v>
          </cell>
          <cell r="E1331" t="str">
            <v>09/09/2000</v>
          </cell>
          <cell r="F1331" t="str">
            <v>Bình Dương</v>
          </cell>
          <cell r="G1331" t="str">
            <v>Kinh</v>
          </cell>
          <cell r="H1331" t="str">
            <v>Nữ</v>
          </cell>
          <cell r="I1331">
            <v>9</v>
          </cell>
          <cell r="J1331" t="str">
            <v>THCS Trịnh Hoài Đức</v>
          </cell>
          <cell r="K1331" t="str">
            <v>Thuận An</v>
          </cell>
          <cell r="L1331" t="str">
            <v>Khá</v>
          </cell>
          <cell r="M1331" t="str">
            <v>Tốt</v>
          </cell>
          <cell r="N1331">
            <v>8.6999999999999993</v>
          </cell>
          <cell r="O1331">
            <v>6.85</v>
          </cell>
        </row>
        <row r="1332">
          <cell r="B1332">
            <v>1321</v>
          </cell>
          <cell r="C1332" t="str">
            <v>Lê Ngọc</v>
          </cell>
          <cell r="D1332" t="str">
            <v>Hào</v>
          </cell>
          <cell r="E1332" t="str">
            <v>24/07/2000</v>
          </cell>
          <cell r="F1332" t="str">
            <v>Bình Dương</v>
          </cell>
          <cell r="G1332" t="str">
            <v>Kinh</v>
          </cell>
          <cell r="H1332" t="str">
            <v xml:space="preserve">Nam </v>
          </cell>
          <cell r="I1332">
            <v>9</v>
          </cell>
          <cell r="J1332" t="str">
            <v>THPT Tân Bình</v>
          </cell>
          <cell r="K1332" t="str">
            <v>Bắc Tân Uyên</v>
          </cell>
          <cell r="L1332" t="str">
            <v>Khá</v>
          </cell>
          <cell r="M1332" t="str">
            <v>Tốt</v>
          </cell>
          <cell r="N1332">
            <v>9.1999999999999993</v>
          </cell>
          <cell r="O1332">
            <v>5.85</v>
          </cell>
        </row>
        <row r="1333">
          <cell r="B1333">
            <v>1322</v>
          </cell>
          <cell r="C1333" t="str">
            <v>Nguyễn Thanh</v>
          </cell>
          <cell r="D1333" t="str">
            <v>Hào</v>
          </cell>
          <cell r="E1333" t="str">
            <v>19/05/2000</v>
          </cell>
          <cell r="F1333" t="str">
            <v>TP Hồ Chí Minh</v>
          </cell>
          <cell r="G1333" t="str">
            <v>Kinh</v>
          </cell>
          <cell r="H1333" t="str">
            <v>Nam</v>
          </cell>
          <cell r="I1333">
            <v>9</v>
          </cell>
          <cell r="J1333" t="str">
            <v>THCS Bình Thắng</v>
          </cell>
          <cell r="K1333" t="str">
            <v>Dĩ An</v>
          </cell>
          <cell r="L1333" t="str">
            <v>Khá</v>
          </cell>
          <cell r="M1333" t="str">
            <v>Tốt</v>
          </cell>
          <cell r="N1333" t="str">
            <v>9,2</v>
          </cell>
          <cell r="O1333">
            <v>6.35</v>
          </cell>
        </row>
        <row r="1334">
          <cell r="B1334">
            <v>1323</v>
          </cell>
          <cell r="C1334" t="str">
            <v>Trần Xuân</v>
          </cell>
          <cell r="D1334" t="str">
            <v>Hảo</v>
          </cell>
          <cell r="E1334" t="str">
            <v>23/09/2000</v>
          </cell>
          <cell r="F1334" t="str">
            <v>Bình Dương</v>
          </cell>
          <cell r="G1334" t="str">
            <v>Kinh</v>
          </cell>
          <cell r="H1334" t="str">
            <v>Nữ</v>
          </cell>
          <cell r="I1334">
            <v>9</v>
          </cell>
          <cell r="J1334" t="str">
            <v>THCS Trịnh Hoài Đức</v>
          </cell>
          <cell r="K1334" t="str">
            <v>Thuận An</v>
          </cell>
          <cell r="L1334" t="str">
            <v>Giỏi</v>
          </cell>
          <cell r="M1334" t="str">
            <v>Tốt</v>
          </cell>
          <cell r="N1334">
            <v>9.5</v>
          </cell>
          <cell r="O1334">
            <v>9.9</v>
          </cell>
        </row>
        <row r="1335">
          <cell r="B1335">
            <v>1324</v>
          </cell>
          <cell r="C1335" t="str">
            <v>Lê Trung</v>
          </cell>
          <cell r="D1335" t="str">
            <v>Hậu</v>
          </cell>
          <cell r="E1335" t="str">
            <v>27/10/2000</v>
          </cell>
          <cell r="F1335" t="str">
            <v>Bình Dương</v>
          </cell>
          <cell r="G1335" t="str">
            <v>Kinh</v>
          </cell>
          <cell r="H1335" t="str">
            <v>Nam</v>
          </cell>
          <cell r="I1335">
            <v>9</v>
          </cell>
          <cell r="J1335" t="str">
            <v>THCS Tân Thới</v>
          </cell>
          <cell r="K1335" t="str">
            <v>Thuận An</v>
          </cell>
          <cell r="L1335" t="str">
            <v>Giỏi</v>
          </cell>
          <cell r="M1335" t="str">
            <v>Tốt</v>
          </cell>
          <cell r="N1335" t="str">
            <v>9,3</v>
          </cell>
          <cell r="O1335">
            <v>11.5</v>
          </cell>
        </row>
        <row r="1336">
          <cell r="B1336">
            <v>1325</v>
          </cell>
          <cell r="C1336" t="str">
            <v>Phạm Thị</v>
          </cell>
          <cell r="D1336" t="str">
            <v>Hiếu</v>
          </cell>
          <cell r="E1336" t="str">
            <v>13/05/2000</v>
          </cell>
          <cell r="F1336" t="str">
            <v>Bình Dương</v>
          </cell>
          <cell r="G1336" t="str">
            <v>Kinh</v>
          </cell>
          <cell r="H1336" t="str">
            <v>Nữ</v>
          </cell>
          <cell r="I1336">
            <v>9</v>
          </cell>
          <cell r="J1336" t="str">
            <v>THCS Lạc An</v>
          </cell>
          <cell r="K1336" t="str">
            <v>Bắc Tân Uyên</v>
          </cell>
          <cell r="L1336" t="str">
            <v>Khá</v>
          </cell>
          <cell r="M1336" t="str">
            <v>Tốt</v>
          </cell>
          <cell r="N1336">
            <v>8.9</v>
          </cell>
          <cell r="O1336">
            <v>8</v>
          </cell>
        </row>
        <row r="1337">
          <cell r="B1337">
            <v>1326</v>
          </cell>
          <cell r="C1337" t="str">
            <v>Đinh Thị</v>
          </cell>
          <cell r="D1337" t="str">
            <v>Hoa</v>
          </cell>
          <cell r="E1337" t="str">
            <v>19/07/2000</v>
          </cell>
          <cell r="F1337" t="str">
            <v>Thanh Hóa</v>
          </cell>
          <cell r="G1337" t="str">
            <v>Kinh</v>
          </cell>
          <cell r="H1337" t="str">
            <v>Nữ</v>
          </cell>
          <cell r="I1337">
            <v>9</v>
          </cell>
          <cell r="J1337" t="str">
            <v>THCS An Bình</v>
          </cell>
          <cell r="K1337" t="str">
            <v>Dĩ An</v>
          </cell>
          <cell r="L1337" t="str">
            <v>Khá</v>
          </cell>
          <cell r="M1337" t="str">
            <v>Tốt</v>
          </cell>
          <cell r="N1337" t="str">
            <v>9,8</v>
          </cell>
          <cell r="O1337">
            <v>9.4</v>
          </cell>
        </row>
        <row r="1338">
          <cell r="B1338">
            <v>1327</v>
          </cell>
          <cell r="C1338" t="str">
            <v>Nguyễn Thị Huỳnh</v>
          </cell>
          <cell r="D1338" t="str">
            <v>Hoa</v>
          </cell>
          <cell r="E1338" t="str">
            <v>19/01/2000</v>
          </cell>
          <cell r="F1338" t="str">
            <v>Bình Dương</v>
          </cell>
          <cell r="G1338" t="str">
            <v>Kinh</v>
          </cell>
          <cell r="H1338" t="str">
            <v>Nữ</v>
          </cell>
          <cell r="I1338">
            <v>9</v>
          </cell>
          <cell r="J1338" t="str">
            <v>THCS Khánh Bình</v>
          </cell>
          <cell r="K1338" t="str">
            <v>Tân Uyên</v>
          </cell>
          <cell r="L1338" t="str">
            <v xml:space="preserve">Khá </v>
          </cell>
          <cell r="M1338" t="str">
            <v>Tốt</v>
          </cell>
          <cell r="N1338">
            <v>9.6999999999999993</v>
          </cell>
          <cell r="O1338">
            <v>8.4</v>
          </cell>
        </row>
        <row r="1339">
          <cell r="B1339">
            <v>1328</v>
          </cell>
          <cell r="C1339" t="str">
            <v>Nguyễn Thị Hồng</v>
          </cell>
          <cell r="D1339" t="str">
            <v>Huệ</v>
          </cell>
          <cell r="E1339" t="str">
            <v>16/08/2000</v>
          </cell>
          <cell r="F1339" t="str">
            <v>Bình Dương</v>
          </cell>
          <cell r="G1339" t="str">
            <v>Kinh</v>
          </cell>
          <cell r="H1339" t="str">
            <v>Nữ</v>
          </cell>
          <cell r="I1339">
            <v>9</v>
          </cell>
          <cell r="J1339" t="str">
            <v>THCS Trần Quang Diệu</v>
          </cell>
          <cell r="K1339" t="str">
            <v>Phú Giáo</v>
          </cell>
          <cell r="L1339" t="str">
            <v>Giỏi</v>
          </cell>
          <cell r="M1339" t="str">
            <v>Tốt</v>
          </cell>
          <cell r="N1339" t="str">
            <v>8,0</v>
          </cell>
          <cell r="O1339">
            <v>6.5</v>
          </cell>
        </row>
        <row r="1340">
          <cell r="B1340">
            <v>1329</v>
          </cell>
          <cell r="C1340" t="str">
            <v>Phạm Cẩm</v>
          </cell>
          <cell r="D1340" t="str">
            <v>Hương</v>
          </cell>
          <cell r="E1340" t="str">
            <v>11/07/1999</v>
          </cell>
          <cell r="F1340" t="str">
            <v>Bình Dương</v>
          </cell>
          <cell r="G1340" t="str">
            <v>Kinh</v>
          </cell>
          <cell r="H1340" t="str">
            <v>Nữ</v>
          </cell>
          <cell r="I1340">
            <v>9</v>
          </cell>
          <cell r="J1340" t="str">
            <v>THCS Nguyễn Quốc Phú</v>
          </cell>
          <cell r="K1340" t="str">
            <v>Tân Uyên</v>
          </cell>
          <cell r="L1340" t="str">
            <v>Khá</v>
          </cell>
          <cell r="M1340" t="str">
            <v>Tốt</v>
          </cell>
          <cell r="N1340">
            <v>10</v>
          </cell>
          <cell r="O1340">
            <v>5.95</v>
          </cell>
        </row>
        <row r="1341">
          <cell r="B1341">
            <v>1330</v>
          </cell>
          <cell r="C1341" t="str">
            <v>Nguyễn Thị Thu</v>
          </cell>
          <cell r="D1341" t="str">
            <v>Hường</v>
          </cell>
          <cell r="E1341" t="str">
            <v>25/04/2000</v>
          </cell>
          <cell r="F1341" t="str">
            <v>Bình Dương</v>
          </cell>
          <cell r="G1341" t="str">
            <v>Kinh</v>
          </cell>
          <cell r="H1341" t="str">
            <v>Nữ</v>
          </cell>
          <cell r="I1341">
            <v>9</v>
          </cell>
          <cell r="J1341" t="str">
            <v>THCS Thới Hòa</v>
          </cell>
          <cell r="K1341" t="str">
            <v>Bến Cát</v>
          </cell>
          <cell r="L1341" t="str">
            <v>Khá</v>
          </cell>
          <cell r="M1341" t="str">
            <v>Tốt</v>
          </cell>
          <cell r="N1341" t="str">
            <v>9,0</v>
          </cell>
          <cell r="O1341">
            <v>9.35</v>
          </cell>
        </row>
        <row r="1342">
          <cell r="B1342">
            <v>1331</v>
          </cell>
          <cell r="C1342" t="str">
            <v>Lê Thị Kim</v>
          </cell>
          <cell r="D1342" t="str">
            <v>Hường</v>
          </cell>
          <cell r="E1342" t="str">
            <v>20/07/2000</v>
          </cell>
          <cell r="F1342" t="str">
            <v>Bình Dương</v>
          </cell>
          <cell r="G1342" t="str">
            <v>Kinh</v>
          </cell>
          <cell r="H1342" t="str">
            <v>Nữ</v>
          </cell>
          <cell r="I1342">
            <v>9</v>
          </cell>
          <cell r="J1342" t="str">
            <v>THCS THCS Phú Mỹ</v>
          </cell>
          <cell r="K1342" t="str">
            <v>TP Thủ Dầu Một</v>
          </cell>
          <cell r="L1342" t="str">
            <v>Giỏi</v>
          </cell>
          <cell r="M1342" t="str">
            <v>Tốt</v>
          </cell>
          <cell r="N1342">
            <v>9.6</v>
          </cell>
          <cell r="O1342">
            <v>15</v>
          </cell>
        </row>
        <row r="1343">
          <cell r="B1343">
            <v>1332</v>
          </cell>
          <cell r="C1343" t="str">
            <v>Lê Thị Ngọc</v>
          </cell>
          <cell r="D1343" t="str">
            <v>Huyền</v>
          </cell>
          <cell r="E1343" t="str">
            <v>09/03/2000</v>
          </cell>
          <cell r="F1343" t="str">
            <v>Bình Dương</v>
          </cell>
          <cell r="G1343" t="str">
            <v>Kinh</v>
          </cell>
          <cell r="H1343" t="str">
            <v>Nữ</v>
          </cell>
          <cell r="I1343">
            <v>9</v>
          </cell>
          <cell r="J1343" t="str">
            <v>THCS An Lập</v>
          </cell>
          <cell r="K1343" t="str">
            <v>Dầu Tiếng</v>
          </cell>
          <cell r="L1343" t="str">
            <v>Khá</v>
          </cell>
          <cell r="M1343" t="str">
            <v>Tốt</v>
          </cell>
          <cell r="N1343">
            <v>8.1999999999999993</v>
          </cell>
          <cell r="O1343">
            <v>7.2</v>
          </cell>
        </row>
        <row r="1344">
          <cell r="B1344">
            <v>1333</v>
          </cell>
          <cell r="C1344" t="str">
            <v>Kiều Gia</v>
          </cell>
          <cell r="D1344" t="str">
            <v>Khánh</v>
          </cell>
          <cell r="E1344" t="str">
            <v>08/07/2000</v>
          </cell>
          <cell r="F1344" t="str">
            <v>Bình Dương</v>
          </cell>
          <cell r="G1344" t="str">
            <v>Kinh</v>
          </cell>
          <cell r="H1344" t="str">
            <v>Nữ</v>
          </cell>
          <cell r="I1344">
            <v>9</v>
          </cell>
          <cell r="J1344" t="str">
            <v>THCS Lạc An</v>
          </cell>
          <cell r="K1344" t="str">
            <v>Bắc Tân Uyên</v>
          </cell>
          <cell r="L1344" t="str">
            <v>Khá</v>
          </cell>
          <cell r="M1344" t="str">
            <v>Tốt</v>
          </cell>
          <cell r="N1344">
            <v>9.3000000000000007</v>
          </cell>
          <cell r="O1344">
            <v>8</v>
          </cell>
        </row>
        <row r="1345">
          <cell r="B1345">
            <v>1334</v>
          </cell>
          <cell r="C1345" t="str">
            <v xml:space="preserve">Phạm Kim </v>
          </cell>
          <cell r="D1345" t="str">
            <v>Khánh</v>
          </cell>
          <cell r="E1345" t="str">
            <v>20/06/2000</v>
          </cell>
          <cell r="F1345" t="str">
            <v>Trà Vinh</v>
          </cell>
          <cell r="G1345" t="str">
            <v>Kinh</v>
          </cell>
          <cell r="H1345" t="str">
            <v>Nữ</v>
          </cell>
          <cell r="I1345">
            <v>9</v>
          </cell>
          <cell r="J1345" t="str">
            <v>THCS Nguyễn Bỉnh Khiêm</v>
          </cell>
          <cell r="K1345" t="str">
            <v>Dầu Tiếng</v>
          </cell>
          <cell r="L1345" t="str">
            <v>Giỏi</v>
          </cell>
          <cell r="M1345" t="str">
            <v>Tốt</v>
          </cell>
          <cell r="N1345" t="str">
            <v>9.3</v>
          </cell>
          <cell r="O1345">
            <v>9.75</v>
          </cell>
        </row>
        <row r="1346">
          <cell r="B1346">
            <v>1335</v>
          </cell>
          <cell r="C1346" t="str">
            <v>Đỗ Trung</v>
          </cell>
          <cell r="D1346" t="str">
            <v>Kiên</v>
          </cell>
          <cell r="E1346" t="str">
            <v>12/01/2000</v>
          </cell>
          <cell r="F1346" t="str">
            <v>Bình Dương</v>
          </cell>
          <cell r="G1346" t="str">
            <v>Kinh</v>
          </cell>
          <cell r="H1346" t="str">
            <v>Nam</v>
          </cell>
          <cell r="I1346">
            <v>9</v>
          </cell>
          <cell r="J1346" t="str">
            <v>THCS Phú Cường</v>
          </cell>
          <cell r="K1346" t="str">
            <v>TP Thủ Dầu Một</v>
          </cell>
          <cell r="L1346" t="str">
            <v>Giỏi</v>
          </cell>
          <cell r="M1346" t="str">
            <v>Tốt</v>
          </cell>
          <cell r="N1346">
            <v>9.6</v>
          </cell>
          <cell r="O1346">
            <v>5.85</v>
          </cell>
        </row>
        <row r="1347">
          <cell r="B1347">
            <v>1336</v>
          </cell>
          <cell r="C1347" t="str">
            <v xml:space="preserve">Nguyễn Thị Mỹ </v>
          </cell>
          <cell r="D1347" t="str">
            <v>Kiều</v>
          </cell>
          <cell r="E1347" t="str">
            <v>08/09/2000</v>
          </cell>
          <cell r="F1347" t="str">
            <v xml:space="preserve">Bình Dương </v>
          </cell>
          <cell r="G1347" t="str">
            <v>Kinh</v>
          </cell>
          <cell r="H1347" t="str">
            <v xml:space="preserve">Nữ </v>
          </cell>
          <cell r="I1347">
            <v>9</v>
          </cell>
          <cell r="J1347" t="str">
            <v>THCS Chánh Nghĩa</v>
          </cell>
          <cell r="K1347" t="str">
            <v>TP Thủ Dầu Một</v>
          </cell>
          <cell r="L1347" t="str">
            <v xml:space="preserve">Giỏi </v>
          </cell>
          <cell r="M1347" t="str">
            <v xml:space="preserve">Tốt </v>
          </cell>
          <cell r="N1347">
            <v>9.4</v>
          </cell>
          <cell r="O1347">
            <v>10.1</v>
          </cell>
        </row>
        <row r="1348">
          <cell r="B1348">
            <v>1337</v>
          </cell>
          <cell r="C1348" t="str">
            <v>Hồ Thị</v>
          </cell>
          <cell r="D1348" t="str">
            <v>Liên</v>
          </cell>
          <cell r="E1348" t="str">
            <v>27/04/2000</v>
          </cell>
          <cell r="F1348" t="str">
            <v>Thanh Hoá</v>
          </cell>
          <cell r="G1348" t="str">
            <v>Kinh</v>
          </cell>
          <cell r="H1348" t="str">
            <v>Nữ</v>
          </cell>
          <cell r="I1348">
            <v>9</v>
          </cell>
          <cell r="J1348" t="str">
            <v>THCS Quang Trung</v>
          </cell>
          <cell r="K1348" t="str">
            <v>Bàu Bàng</v>
          </cell>
          <cell r="L1348" t="str">
            <v>Giỏi</v>
          </cell>
          <cell r="M1348" t="str">
            <v>Tốt</v>
          </cell>
          <cell r="N1348">
            <v>9.6</v>
          </cell>
          <cell r="O1348">
            <v>7.55</v>
          </cell>
        </row>
        <row r="1349">
          <cell r="B1349">
            <v>1338</v>
          </cell>
          <cell r="C1349" t="str">
            <v>Nguyễn Thị Kim</v>
          </cell>
          <cell r="D1349" t="str">
            <v>Liên</v>
          </cell>
          <cell r="E1349" t="str">
            <v>15/03/2000</v>
          </cell>
          <cell r="F1349" t="str">
            <v>Bình Định</v>
          </cell>
          <cell r="G1349" t="str">
            <v>Kinh</v>
          </cell>
          <cell r="H1349" t="str">
            <v>Nữ</v>
          </cell>
          <cell r="I1349">
            <v>9</v>
          </cell>
          <cell r="J1349" t="str">
            <v>THCS Đông Hòa</v>
          </cell>
          <cell r="K1349" t="str">
            <v>Dĩ An</v>
          </cell>
          <cell r="L1349" t="str">
            <v>Khá</v>
          </cell>
          <cell r="M1349" t="str">
            <v>Tốt</v>
          </cell>
          <cell r="N1349" t="str">
            <v>8,6</v>
          </cell>
          <cell r="O1349">
            <v>5.4</v>
          </cell>
        </row>
        <row r="1350">
          <cell r="B1350">
            <v>1339</v>
          </cell>
          <cell r="C1350" t="str">
            <v xml:space="preserve">Trần Hà Mỹ </v>
          </cell>
          <cell r="D1350" t="str">
            <v>Linh</v>
          </cell>
          <cell r="E1350" t="str">
            <v>18/11/2000</v>
          </cell>
          <cell r="F1350" t="str">
            <v>Tiền Giang</v>
          </cell>
          <cell r="G1350" t="str">
            <v>Kinh</v>
          </cell>
          <cell r="H1350" t="str">
            <v>Nữ</v>
          </cell>
          <cell r="I1350">
            <v>9</v>
          </cell>
          <cell r="J1350" t="str">
            <v>THCS Minh Tân</v>
          </cell>
          <cell r="K1350" t="str">
            <v>Dầu Tiếng</v>
          </cell>
          <cell r="L1350" t="str">
            <v>Giỏi</v>
          </cell>
          <cell r="M1350" t="str">
            <v>Tốt</v>
          </cell>
          <cell r="N1350" t="str">
            <v>9,5</v>
          </cell>
          <cell r="O1350">
            <v>8.6999999999999993</v>
          </cell>
        </row>
        <row r="1351">
          <cell r="B1351">
            <v>1340</v>
          </cell>
          <cell r="C1351" t="str">
            <v>Võ Thuỳ</v>
          </cell>
          <cell r="D1351" t="str">
            <v>Linh</v>
          </cell>
          <cell r="E1351" t="str">
            <v>19/03/2000</v>
          </cell>
          <cell r="F1351" t="str">
            <v>TP Hồ Chí Minh</v>
          </cell>
          <cell r="G1351" t="str">
            <v>Kinh</v>
          </cell>
          <cell r="H1351" t="str">
            <v>Nữ</v>
          </cell>
          <cell r="I1351">
            <v>9</v>
          </cell>
          <cell r="J1351" t="str">
            <v>THCS Võ Trường Toản</v>
          </cell>
          <cell r="K1351" t="str">
            <v>Dĩ An</v>
          </cell>
          <cell r="L1351" t="str">
            <v>Giỏi</v>
          </cell>
          <cell r="M1351" t="str">
            <v>Tốt</v>
          </cell>
          <cell r="N1351" t="str">
            <v>8,9</v>
          </cell>
          <cell r="O1351">
            <v>10.8</v>
          </cell>
        </row>
        <row r="1352">
          <cell r="B1352">
            <v>1341</v>
          </cell>
          <cell r="C1352" t="str">
            <v>Nguyễn Thị Thùy</v>
          </cell>
          <cell r="D1352" t="str">
            <v>Linh</v>
          </cell>
          <cell r="E1352" t="str">
            <v>26/08/2000</v>
          </cell>
          <cell r="F1352" t="str">
            <v>Bình Dương</v>
          </cell>
          <cell r="G1352" t="str">
            <v>Kinh</v>
          </cell>
          <cell r="H1352" t="str">
            <v>Nữ</v>
          </cell>
          <cell r="I1352">
            <v>9</v>
          </cell>
          <cell r="J1352" t="str">
            <v>THCS An Bình</v>
          </cell>
          <cell r="K1352" t="str">
            <v>Phú Giáo</v>
          </cell>
          <cell r="L1352" t="str">
            <v>Giỏi</v>
          </cell>
          <cell r="M1352" t="str">
            <v>Tốt</v>
          </cell>
          <cell r="N1352">
            <v>8.6999999999999993</v>
          </cell>
          <cell r="O1352">
            <v>5.9</v>
          </cell>
        </row>
        <row r="1353">
          <cell r="B1353">
            <v>1342</v>
          </cell>
          <cell r="C1353" t="str">
            <v>Trương Thị Phương</v>
          </cell>
          <cell r="D1353" t="str">
            <v>Linh</v>
          </cell>
          <cell r="E1353" t="str">
            <v>07/03/2000</v>
          </cell>
          <cell r="F1353" t="str">
            <v>Bình Dương</v>
          </cell>
          <cell r="G1353" t="str">
            <v>Kinh</v>
          </cell>
          <cell r="H1353" t="str">
            <v>Nữ</v>
          </cell>
          <cell r="I1353">
            <v>9</v>
          </cell>
          <cell r="J1353" t="str">
            <v>THCS Nguyễn Quốc Phú</v>
          </cell>
          <cell r="K1353" t="str">
            <v>Tân Uyên</v>
          </cell>
          <cell r="L1353" t="str">
            <v>Khá</v>
          </cell>
          <cell r="M1353" t="str">
            <v>Tốt</v>
          </cell>
          <cell r="N1353">
            <v>9.4</v>
          </cell>
          <cell r="O1353">
            <v>7.35</v>
          </cell>
        </row>
        <row r="1354">
          <cell r="B1354">
            <v>1343</v>
          </cell>
          <cell r="C1354" t="str">
            <v>Nguyễn Thị Thùy</v>
          </cell>
          <cell r="D1354" t="str">
            <v>Linh</v>
          </cell>
          <cell r="E1354" t="str">
            <v>25/03/2000</v>
          </cell>
          <cell r="F1354" t="str">
            <v>Bình Dương</v>
          </cell>
          <cell r="G1354" t="str">
            <v>Kinh</v>
          </cell>
          <cell r="H1354" t="str">
            <v>Nữ</v>
          </cell>
          <cell r="I1354">
            <v>9</v>
          </cell>
          <cell r="J1354" t="str">
            <v>THCS Nguyễn Thị Minh Khai</v>
          </cell>
          <cell r="K1354" t="str">
            <v>TP Thủ Dầu Một</v>
          </cell>
          <cell r="L1354" t="str">
            <v>Giỏi</v>
          </cell>
          <cell r="M1354" t="str">
            <v>Tốt</v>
          </cell>
          <cell r="N1354">
            <v>9.8000000000000007</v>
          </cell>
          <cell r="O1354">
            <v>10.4</v>
          </cell>
        </row>
        <row r="1355">
          <cell r="B1355">
            <v>1344</v>
          </cell>
          <cell r="C1355" t="str">
            <v xml:space="preserve">Vũ Thị </v>
          </cell>
          <cell r="D1355" t="str">
            <v>Loan</v>
          </cell>
          <cell r="E1355" t="str">
            <v>17/08/2000</v>
          </cell>
          <cell r="F1355" t="str">
            <v>Bình Dương</v>
          </cell>
          <cell r="G1355" t="str">
            <v>Kinh</v>
          </cell>
          <cell r="H1355" t="str">
            <v>Nữ</v>
          </cell>
          <cell r="I1355">
            <v>9</v>
          </cell>
          <cell r="J1355" t="str">
            <v>THCS Đinh Hiệp</v>
          </cell>
          <cell r="K1355" t="str">
            <v>Dầu Tiếng</v>
          </cell>
          <cell r="L1355" t="str">
            <v>Giỏi</v>
          </cell>
          <cell r="M1355" t="str">
            <v>Tốt</v>
          </cell>
          <cell r="N1355">
            <v>9.3000000000000007</v>
          </cell>
          <cell r="O1355">
            <v>6</v>
          </cell>
        </row>
        <row r="1356">
          <cell r="B1356">
            <v>1345</v>
          </cell>
          <cell r="C1356" t="str">
            <v>Lý Thị</v>
          </cell>
          <cell r="D1356" t="str">
            <v>Loan</v>
          </cell>
          <cell r="E1356" t="str">
            <v>09/10/2000</v>
          </cell>
          <cell r="F1356" t="str">
            <v>Thanh Hóa</v>
          </cell>
          <cell r="G1356" t="str">
            <v>Kinh</v>
          </cell>
          <cell r="H1356" t="str">
            <v>Nữ</v>
          </cell>
          <cell r="I1356">
            <v>9</v>
          </cell>
          <cell r="J1356" t="str">
            <v>THCS Tân Phước Khánh</v>
          </cell>
          <cell r="K1356" t="str">
            <v>Tân Uyên</v>
          </cell>
          <cell r="L1356" t="str">
            <v>Khá</v>
          </cell>
          <cell r="M1356" t="str">
            <v>Tốt</v>
          </cell>
          <cell r="N1356">
            <v>9.6</v>
          </cell>
          <cell r="O1356">
            <v>4.3499999999999996</v>
          </cell>
        </row>
        <row r="1357">
          <cell r="B1357">
            <v>1346</v>
          </cell>
          <cell r="C1357" t="str">
            <v>Hồ Thị</v>
          </cell>
          <cell r="D1357" t="str">
            <v>Lợi</v>
          </cell>
          <cell r="E1357" t="str">
            <v>19/01/2000</v>
          </cell>
          <cell r="F1357" t="str">
            <v>Nghệ An</v>
          </cell>
          <cell r="G1357" t="str">
            <v>Kinh</v>
          </cell>
          <cell r="H1357" t="str">
            <v>Nữ</v>
          </cell>
          <cell r="I1357">
            <v>9</v>
          </cell>
          <cell r="J1357" t="str">
            <v>THCS An Bình</v>
          </cell>
          <cell r="K1357" t="str">
            <v>Dĩ An</v>
          </cell>
          <cell r="L1357" t="str">
            <v>Khá</v>
          </cell>
          <cell r="M1357" t="str">
            <v>Tốt</v>
          </cell>
          <cell r="N1357" t="str">
            <v>9,9</v>
          </cell>
          <cell r="O1357">
            <v>8.4499999999999993</v>
          </cell>
        </row>
        <row r="1358">
          <cell r="B1358">
            <v>1347</v>
          </cell>
          <cell r="C1358" t="str">
            <v xml:space="preserve">Nguyễn Thị Ngọc </v>
          </cell>
          <cell r="D1358" t="str">
            <v>Mai</v>
          </cell>
          <cell r="E1358" t="str">
            <v>01/01/2000</v>
          </cell>
          <cell r="F1358" t="str">
            <v>Nghệ An</v>
          </cell>
          <cell r="G1358" t="str">
            <v>Kinh</v>
          </cell>
          <cell r="H1358" t="str">
            <v>Nữ</v>
          </cell>
          <cell r="I1358">
            <v>9</v>
          </cell>
          <cell r="J1358" t="str">
            <v>THCS Trừ Văn Thố</v>
          </cell>
          <cell r="K1358" t="str">
            <v>Bàu Bàng</v>
          </cell>
          <cell r="L1358" t="str">
            <v>Khá</v>
          </cell>
          <cell r="M1358" t="str">
            <v>Tốt</v>
          </cell>
          <cell r="N1358">
            <v>9.6</v>
          </cell>
          <cell r="O1358">
            <v>11.3</v>
          </cell>
        </row>
        <row r="1359">
          <cell r="B1359">
            <v>1348</v>
          </cell>
          <cell r="C1359" t="str">
            <v>Nguyễn Thị Trúc</v>
          </cell>
          <cell r="D1359" t="str">
            <v>Mai</v>
          </cell>
          <cell r="E1359" t="str">
            <v>03/01/2000</v>
          </cell>
          <cell r="F1359" t="str">
            <v>Bến Tre</v>
          </cell>
          <cell r="G1359" t="str">
            <v>Kinh</v>
          </cell>
          <cell r="H1359" t="str">
            <v>Nữ</v>
          </cell>
          <cell r="I1359">
            <v>9</v>
          </cell>
          <cell r="J1359" t="str">
            <v>THCS Long Hòa</v>
          </cell>
          <cell r="K1359" t="str">
            <v>Dầu Tiếng</v>
          </cell>
          <cell r="L1359" t="str">
            <v>Khá</v>
          </cell>
          <cell r="M1359" t="str">
            <v>Tốt</v>
          </cell>
          <cell r="N1359" t="str">
            <v>8.9</v>
          </cell>
          <cell r="O1359" t="str">
            <v>Vắng</v>
          </cell>
        </row>
        <row r="1360">
          <cell r="B1360">
            <v>1349</v>
          </cell>
          <cell r="C1360" t="str">
            <v>Lê Duy</v>
          </cell>
          <cell r="D1360" t="str">
            <v>Mạnh</v>
          </cell>
          <cell r="E1360" t="str">
            <v>09/03/2000</v>
          </cell>
          <cell r="F1360" t="str">
            <v>Bình Dương</v>
          </cell>
          <cell r="G1360" t="str">
            <v>Kinh</v>
          </cell>
          <cell r="H1360" t="str">
            <v>Nam</v>
          </cell>
          <cell r="I1360">
            <v>9</v>
          </cell>
          <cell r="J1360" t="str">
            <v>THCS Trần Bình Trọng</v>
          </cell>
          <cell r="K1360" t="str">
            <v>TP Thủ Dầu Một</v>
          </cell>
          <cell r="L1360" t="str">
            <v>Giỏi</v>
          </cell>
          <cell r="M1360" t="str">
            <v>Tốt</v>
          </cell>
          <cell r="N1360" t="str">
            <v>9,0</v>
          </cell>
          <cell r="O1360">
            <v>6.95</v>
          </cell>
        </row>
        <row r="1361">
          <cell r="B1361">
            <v>1350</v>
          </cell>
          <cell r="C1361" t="str">
            <v>Nguyễn Thị</v>
          </cell>
          <cell r="D1361" t="str">
            <v>Mây</v>
          </cell>
          <cell r="E1361" t="str">
            <v>07/08/2000</v>
          </cell>
          <cell r="F1361" t="str">
            <v>Thái Bình</v>
          </cell>
          <cell r="G1361" t="str">
            <v>Kinh</v>
          </cell>
          <cell r="H1361" t="str">
            <v>Nữ</v>
          </cell>
          <cell r="I1361">
            <v>9</v>
          </cell>
          <cell r="J1361" t="str">
            <v>THCS Tân Đông Hiệp</v>
          </cell>
          <cell r="K1361" t="str">
            <v>Dĩ An</v>
          </cell>
          <cell r="L1361" t="str">
            <v>Giỏi</v>
          </cell>
          <cell r="M1361" t="str">
            <v>Tốt</v>
          </cell>
          <cell r="N1361" t="str">
            <v>9,4</v>
          </cell>
          <cell r="O1361">
            <v>9.15</v>
          </cell>
        </row>
        <row r="1362">
          <cell r="B1362">
            <v>1351</v>
          </cell>
          <cell r="C1362" t="str">
            <v>Trần Phạm Ái</v>
          </cell>
          <cell r="D1362" t="str">
            <v>My</v>
          </cell>
          <cell r="E1362" t="str">
            <v>24/05/2000</v>
          </cell>
          <cell r="F1362" t="str">
            <v>Bạch Đằng</v>
          </cell>
          <cell r="G1362" t="str">
            <v>Kinh</v>
          </cell>
          <cell r="H1362" t="str">
            <v>Nữ</v>
          </cell>
          <cell r="I1362">
            <v>9</v>
          </cell>
          <cell r="J1362" t="str">
            <v>THCS Huỳnh Văn Lũy</v>
          </cell>
          <cell r="K1362" t="str">
            <v>Tân Uyên</v>
          </cell>
          <cell r="L1362" t="str">
            <v xml:space="preserve">Khá </v>
          </cell>
          <cell r="M1362" t="str">
            <v>Tốt</v>
          </cell>
          <cell r="N1362">
            <v>8.9</v>
          </cell>
          <cell r="O1362">
            <v>7.9</v>
          </cell>
        </row>
        <row r="1363">
          <cell r="B1363">
            <v>1352</v>
          </cell>
          <cell r="C1363" t="str">
            <v>Phan Thị</v>
          </cell>
          <cell r="D1363" t="str">
            <v>Mỹ</v>
          </cell>
          <cell r="E1363" t="str">
            <v>15/09/1998</v>
          </cell>
          <cell r="F1363" t="str">
            <v>Bình Dương</v>
          </cell>
          <cell r="G1363" t="str">
            <v>Kinh</v>
          </cell>
          <cell r="H1363" t="str">
            <v>Nữ</v>
          </cell>
          <cell r="I1363">
            <v>9</v>
          </cell>
          <cell r="J1363" t="str">
            <v>THCS Lê Quý Đôn</v>
          </cell>
          <cell r="K1363" t="str">
            <v>Bến Cát</v>
          </cell>
          <cell r="L1363" t="str">
            <v>Khá</v>
          </cell>
          <cell r="M1363" t="str">
            <v>Tốt</v>
          </cell>
          <cell r="N1363">
            <v>9.1</v>
          </cell>
          <cell r="O1363">
            <v>8.8000000000000007</v>
          </cell>
        </row>
        <row r="1364">
          <cell r="B1364">
            <v>1353</v>
          </cell>
          <cell r="C1364" t="str">
            <v>Võ Thị Thanh</v>
          </cell>
          <cell r="D1364" t="str">
            <v>Ngân</v>
          </cell>
          <cell r="E1364" t="str">
            <v>14/10/2000</v>
          </cell>
          <cell r="F1364" t="str">
            <v>Bình Dương</v>
          </cell>
          <cell r="G1364" t="str">
            <v>Kinh</v>
          </cell>
          <cell r="H1364" t="str">
            <v>Nữ</v>
          </cell>
          <cell r="I1364">
            <v>9</v>
          </cell>
          <cell r="J1364" t="str">
            <v>THCS Hòa Lợi</v>
          </cell>
          <cell r="K1364" t="str">
            <v>Bến Cát</v>
          </cell>
          <cell r="L1364" t="str">
            <v>Khá</v>
          </cell>
          <cell r="M1364" t="str">
            <v>Tốt</v>
          </cell>
          <cell r="N1364">
            <v>8.6999999999999993</v>
          </cell>
          <cell r="O1364">
            <v>11</v>
          </cell>
        </row>
        <row r="1365">
          <cell r="B1365">
            <v>1354</v>
          </cell>
          <cell r="C1365" t="str">
            <v>Lê Hoàng Kim</v>
          </cell>
          <cell r="D1365" t="str">
            <v>Ngân</v>
          </cell>
          <cell r="E1365" t="str">
            <v>14/04/2000</v>
          </cell>
          <cell r="F1365" t="str">
            <v>Quảng Nam</v>
          </cell>
          <cell r="G1365" t="str">
            <v>Kinh</v>
          </cell>
          <cell r="H1365" t="str">
            <v>Nữ</v>
          </cell>
          <cell r="I1365">
            <v>9</v>
          </cell>
          <cell r="J1365" t="str">
            <v>THCS Bình Thắng</v>
          </cell>
          <cell r="K1365" t="str">
            <v>Dĩ An</v>
          </cell>
          <cell r="L1365" t="str">
            <v>Giỏi</v>
          </cell>
          <cell r="M1365" t="str">
            <v>Tốt</v>
          </cell>
          <cell r="N1365" t="str">
            <v>9,6</v>
          </cell>
          <cell r="O1365">
            <v>7.7</v>
          </cell>
        </row>
        <row r="1366">
          <cell r="B1366">
            <v>1355</v>
          </cell>
          <cell r="C1366" t="str">
            <v>Lê Thanh</v>
          </cell>
          <cell r="D1366" t="str">
            <v>Ngân</v>
          </cell>
          <cell r="E1366" t="str">
            <v>11/01/2000</v>
          </cell>
          <cell r="F1366" t="str">
            <v>Bình Dương</v>
          </cell>
          <cell r="G1366" t="str">
            <v>Kinh</v>
          </cell>
          <cell r="H1366" t="str">
            <v>Nữ</v>
          </cell>
          <cell r="I1366">
            <v>9</v>
          </cell>
          <cell r="J1366" t="str">
            <v>THCS Dĩ An</v>
          </cell>
          <cell r="K1366" t="str">
            <v>Dĩ An</v>
          </cell>
          <cell r="L1366" t="str">
            <v>Giỏi</v>
          </cell>
          <cell r="M1366" t="str">
            <v>Tốt</v>
          </cell>
          <cell r="N1366">
            <v>10</v>
          </cell>
          <cell r="O1366">
            <v>11.1</v>
          </cell>
        </row>
        <row r="1367">
          <cell r="B1367">
            <v>1356</v>
          </cell>
          <cell r="C1367" t="str">
            <v>Vũ Thị Thúy</v>
          </cell>
          <cell r="D1367" t="str">
            <v>Ngân</v>
          </cell>
          <cell r="E1367" t="str">
            <v>13/07/2000</v>
          </cell>
          <cell r="F1367" t="str">
            <v>Khánh Hóa</v>
          </cell>
          <cell r="G1367" t="str">
            <v>Kinh</v>
          </cell>
          <cell r="H1367" t="str">
            <v>Nữ</v>
          </cell>
          <cell r="I1367">
            <v>9</v>
          </cell>
          <cell r="J1367" t="str">
            <v>THCS Võ Trường Toản</v>
          </cell>
          <cell r="K1367" t="str">
            <v>Dĩ An</v>
          </cell>
          <cell r="L1367" t="str">
            <v>Khá</v>
          </cell>
          <cell r="M1367" t="str">
            <v>Tốt</v>
          </cell>
          <cell r="N1367" t="str">
            <v>8,3</v>
          </cell>
          <cell r="O1367">
            <v>7.85</v>
          </cell>
        </row>
        <row r="1368">
          <cell r="B1368">
            <v>1357</v>
          </cell>
          <cell r="C1368" t="str">
            <v>Nguyễn Trúc</v>
          </cell>
          <cell r="D1368" t="str">
            <v>Ngân</v>
          </cell>
          <cell r="E1368" t="str">
            <v>03/10/2000</v>
          </cell>
          <cell r="F1368" t="str">
            <v>Bình Dương</v>
          </cell>
          <cell r="G1368" t="str">
            <v>Kinh</v>
          </cell>
          <cell r="H1368" t="str">
            <v>Nữ</v>
          </cell>
          <cell r="I1368">
            <v>9</v>
          </cell>
          <cell r="J1368" t="str">
            <v>THCS Chu Văn An</v>
          </cell>
          <cell r="K1368" t="str">
            <v>TP Thủ Dầu Một</v>
          </cell>
          <cell r="L1368" t="str">
            <v>Giỏi</v>
          </cell>
          <cell r="M1368" t="str">
            <v>Tốt</v>
          </cell>
          <cell r="N1368">
            <v>9.8000000000000007</v>
          </cell>
          <cell r="O1368">
            <v>8.25</v>
          </cell>
        </row>
        <row r="1369">
          <cell r="B1369">
            <v>1358</v>
          </cell>
          <cell r="C1369" t="str">
            <v>Phan Trung</v>
          </cell>
          <cell r="D1369" t="str">
            <v>Nghĩa</v>
          </cell>
          <cell r="E1369" t="str">
            <v>04/01/2000</v>
          </cell>
          <cell r="F1369" t="str">
            <v>Bình Dương</v>
          </cell>
          <cell r="G1369" t="str">
            <v>Kinh</v>
          </cell>
          <cell r="H1369" t="str">
            <v>Nam</v>
          </cell>
          <cell r="I1369">
            <v>9</v>
          </cell>
          <cell r="J1369" t="str">
            <v>THCS Trần Bình Trọng</v>
          </cell>
          <cell r="K1369" t="str">
            <v>TP Thủ Dầu Một</v>
          </cell>
          <cell r="L1369" t="str">
            <v>Khá</v>
          </cell>
          <cell r="M1369" t="str">
            <v>Tốt</v>
          </cell>
          <cell r="N1369" t="str">
            <v>8,5</v>
          </cell>
          <cell r="O1369">
            <v>4.5999999999999996</v>
          </cell>
        </row>
        <row r="1370">
          <cell r="B1370">
            <v>1359</v>
          </cell>
          <cell r="C1370" t="str">
            <v>Đặng Minh</v>
          </cell>
          <cell r="D1370" t="str">
            <v>Nghĩa</v>
          </cell>
          <cell r="E1370" t="str">
            <v>11/02/2000</v>
          </cell>
          <cell r="F1370" t="str">
            <v>Bình Dương</v>
          </cell>
          <cell r="G1370" t="str">
            <v>Kinh</v>
          </cell>
          <cell r="H1370" t="str">
            <v>Nam</v>
          </cell>
          <cell r="I1370">
            <v>9</v>
          </cell>
          <cell r="J1370" t="str">
            <v>THCS Chu Văn An</v>
          </cell>
          <cell r="K1370" t="str">
            <v>TP Thủ Dầu Một</v>
          </cell>
          <cell r="L1370" t="str">
            <v>Khá</v>
          </cell>
          <cell r="M1370" t="str">
            <v>Tốt</v>
          </cell>
          <cell r="N1370">
            <v>9</v>
          </cell>
          <cell r="O1370">
            <v>4.0999999999999996</v>
          </cell>
        </row>
        <row r="1371">
          <cell r="B1371">
            <v>1360</v>
          </cell>
          <cell r="C1371" t="str">
            <v>Nguyễn Thị Kim</v>
          </cell>
          <cell r="D1371" t="str">
            <v>Ngọc</v>
          </cell>
          <cell r="E1371" t="str">
            <v>09/07/2000</v>
          </cell>
          <cell r="F1371" t="str">
            <v>Bình Dương</v>
          </cell>
          <cell r="G1371" t="str">
            <v>Kinh</v>
          </cell>
          <cell r="H1371" t="str">
            <v>Nữ</v>
          </cell>
          <cell r="I1371">
            <v>9</v>
          </cell>
          <cell r="J1371" t="str">
            <v>THCS Chánh Phú Hòa</v>
          </cell>
          <cell r="K1371" t="str">
            <v>Bến Cát</v>
          </cell>
          <cell r="L1371" t="str">
            <v>Giỏi</v>
          </cell>
          <cell r="M1371" t="str">
            <v>Tốt</v>
          </cell>
          <cell r="N1371" t="str">
            <v>9,8</v>
          </cell>
          <cell r="O1371">
            <v>9.9499999999999993</v>
          </cell>
        </row>
        <row r="1372">
          <cell r="B1372">
            <v>1361</v>
          </cell>
          <cell r="C1372" t="str">
            <v>Tô Hồng</v>
          </cell>
          <cell r="D1372" t="str">
            <v>Ngọc</v>
          </cell>
          <cell r="E1372" t="str">
            <v>04/12/2000</v>
          </cell>
          <cell r="F1372" t="str">
            <v>Cần Thơ</v>
          </cell>
          <cell r="G1372" t="str">
            <v>Kinh</v>
          </cell>
          <cell r="H1372" t="str">
            <v>Nữ</v>
          </cell>
          <cell r="I1372">
            <v>9</v>
          </cell>
          <cell r="J1372" t="str">
            <v>THCS Nguyễn Văn Tiết</v>
          </cell>
          <cell r="K1372" t="str">
            <v>Thuận An</v>
          </cell>
          <cell r="L1372" t="str">
            <v>Giỏi</v>
          </cell>
          <cell r="M1372" t="str">
            <v>Tốt</v>
          </cell>
          <cell r="N1372">
            <v>9.6</v>
          </cell>
          <cell r="O1372">
            <v>13.05</v>
          </cell>
        </row>
        <row r="1373">
          <cell r="B1373">
            <v>1362</v>
          </cell>
          <cell r="C1373" t="str">
            <v>Huỳnh Thị Kim</v>
          </cell>
          <cell r="D1373" t="str">
            <v>Ngọc</v>
          </cell>
          <cell r="E1373" t="str">
            <v>24/04/2000</v>
          </cell>
          <cell r="F1373" t="str">
            <v>Bình Dương</v>
          </cell>
          <cell r="G1373" t="str">
            <v>Kinh</v>
          </cell>
          <cell r="H1373" t="str">
            <v>Nữ</v>
          </cell>
          <cell r="I1373">
            <v>9</v>
          </cell>
          <cell r="J1373" t="str">
            <v>THCS THCS Phú Mỹ</v>
          </cell>
          <cell r="K1373" t="str">
            <v>TP Thủ Dầu Một</v>
          </cell>
          <cell r="L1373" t="str">
            <v>Giỏi</v>
          </cell>
          <cell r="M1373" t="str">
            <v>Tốt</v>
          </cell>
          <cell r="N1373">
            <v>9.8000000000000007</v>
          </cell>
          <cell r="O1373">
            <v>13.5</v>
          </cell>
        </row>
        <row r="1374">
          <cell r="B1374">
            <v>1363</v>
          </cell>
          <cell r="C1374" t="str">
            <v>Phạm Thị Lan</v>
          </cell>
          <cell r="D1374" t="str">
            <v>Nhi</v>
          </cell>
          <cell r="E1374" t="str">
            <v>10/11/2000</v>
          </cell>
          <cell r="F1374" t="str">
            <v>Thanh Hóa</v>
          </cell>
          <cell r="G1374" t="str">
            <v>Kinh</v>
          </cell>
          <cell r="H1374" t="str">
            <v>Nữ</v>
          </cell>
          <cell r="I1374">
            <v>9</v>
          </cell>
          <cell r="J1374" t="str">
            <v>THCS Quang Trung</v>
          </cell>
          <cell r="K1374" t="str">
            <v>Bàu Bàng</v>
          </cell>
          <cell r="L1374" t="str">
            <v>Giỏi</v>
          </cell>
          <cell r="M1374" t="str">
            <v>Tốt</v>
          </cell>
          <cell r="N1374">
            <v>9</v>
          </cell>
          <cell r="O1374">
            <v>4.8499999999999996</v>
          </cell>
        </row>
        <row r="1375">
          <cell r="B1375">
            <v>1364</v>
          </cell>
          <cell r="C1375" t="str">
            <v>Nguyễn Thị Yến</v>
          </cell>
          <cell r="D1375" t="str">
            <v>Nhi</v>
          </cell>
          <cell r="E1375" t="str">
            <v>30/01/2000</v>
          </cell>
          <cell r="F1375" t="str">
            <v>Long An</v>
          </cell>
          <cell r="G1375" t="str">
            <v>Kinh</v>
          </cell>
          <cell r="H1375" t="str">
            <v>Nữ</v>
          </cell>
          <cell r="I1375">
            <v>9</v>
          </cell>
          <cell r="J1375" t="str">
            <v>THCS Thới Hòa</v>
          </cell>
          <cell r="K1375" t="str">
            <v>Bến Cát</v>
          </cell>
          <cell r="L1375" t="str">
            <v>Giỏi</v>
          </cell>
          <cell r="M1375" t="str">
            <v>Tốt</v>
          </cell>
          <cell r="N1375" t="str">
            <v>9,4</v>
          </cell>
          <cell r="O1375">
            <v>7.15</v>
          </cell>
        </row>
        <row r="1376">
          <cell r="B1376">
            <v>1365</v>
          </cell>
          <cell r="C1376" t="str">
            <v>Mai Ái</v>
          </cell>
          <cell r="D1376" t="str">
            <v>Nhi</v>
          </cell>
          <cell r="E1376" t="str">
            <v>22/11/2000</v>
          </cell>
          <cell r="F1376" t="str">
            <v>Bình Dương</v>
          </cell>
          <cell r="G1376" t="str">
            <v>Kinh</v>
          </cell>
          <cell r="H1376" t="str">
            <v>Nữ</v>
          </cell>
          <cell r="I1376">
            <v>9</v>
          </cell>
          <cell r="J1376" t="str">
            <v>THCS Phú An</v>
          </cell>
          <cell r="K1376" t="str">
            <v>Bến Cát</v>
          </cell>
          <cell r="L1376" t="str">
            <v>Giỏi</v>
          </cell>
          <cell r="M1376" t="str">
            <v>Tốt</v>
          </cell>
          <cell r="N1376">
            <v>10</v>
          </cell>
          <cell r="O1376">
            <v>9.35</v>
          </cell>
        </row>
        <row r="1377">
          <cell r="B1377">
            <v>1366</v>
          </cell>
          <cell r="C1377" t="str">
            <v>Nguyễn Võ Ái</v>
          </cell>
          <cell r="D1377" t="str">
            <v>Nhi</v>
          </cell>
          <cell r="E1377" t="str">
            <v>07/07/2000</v>
          </cell>
          <cell r="F1377" t="str">
            <v>Bình Dương</v>
          </cell>
          <cell r="G1377" t="str">
            <v>Kinh</v>
          </cell>
          <cell r="H1377" t="str">
            <v>Nữ</v>
          </cell>
          <cell r="I1377">
            <v>9</v>
          </cell>
          <cell r="J1377" t="str">
            <v>THCS Chu Văn An</v>
          </cell>
          <cell r="K1377" t="str">
            <v>TP Thủ Dầu Một</v>
          </cell>
          <cell r="L1377" t="str">
            <v>Giỏi</v>
          </cell>
          <cell r="M1377" t="str">
            <v>Tốt</v>
          </cell>
          <cell r="N1377">
            <v>9.6</v>
          </cell>
          <cell r="O1377">
            <v>9.0500000000000007</v>
          </cell>
        </row>
        <row r="1378">
          <cell r="B1378">
            <v>1367</v>
          </cell>
          <cell r="C1378" t="str">
            <v>Phan Văn</v>
          </cell>
          <cell r="D1378" t="str">
            <v>Nhiều</v>
          </cell>
          <cell r="E1378" t="str">
            <v>25/02/2000</v>
          </cell>
          <cell r="F1378" t="str">
            <v>Cần Thơ</v>
          </cell>
          <cell r="G1378" t="str">
            <v>Kinh</v>
          </cell>
          <cell r="H1378" t="str">
            <v>Nam</v>
          </cell>
          <cell r="I1378">
            <v>9</v>
          </cell>
          <cell r="J1378" t="str">
            <v>THCS Lai Uyên</v>
          </cell>
          <cell r="K1378" t="str">
            <v>Bàu Bàng</v>
          </cell>
          <cell r="L1378" t="str">
            <v>Khá</v>
          </cell>
          <cell r="M1378" t="str">
            <v>Tốt</v>
          </cell>
          <cell r="N1378" t="str">
            <v>9.9</v>
          </cell>
          <cell r="O1378">
            <v>14.65</v>
          </cell>
        </row>
        <row r="1379">
          <cell r="B1379">
            <v>1368</v>
          </cell>
          <cell r="C1379" t="str">
            <v>Nguyễn Thị Quỳnh</v>
          </cell>
          <cell r="D1379" t="str">
            <v>Như</v>
          </cell>
          <cell r="E1379" t="str">
            <v>23/03/2000</v>
          </cell>
          <cell r="F1379" t="str">
            <v>Bình Dương</v>
          </cell>
          <cell r="G1379" t="str">
            <v>Kinh</v>
          </cell>
          <cell r="H1379" t="str">
            <v>Nữ</v>
          </cell>
          <cell r="I1379">
            <v>9</v>
          </cell>
          <cell r="J1379" t="str">
            <v>THCS Tân Mỹ</v>
          </cell>
          <cell r="K1379" t="str">
            <v>Bắc Tân Uyên</v>
          </cell>
          <cell r="L1379" t="str">
            <v>Giỏi</v>
          </cell>
          <cell r="M1379" t="str">
            <v>Tốt</v>
          </cell>
          <cell r="N1379">
            <v>9.1</v>
          </cell>
          <cell r="O1379">
            <v>5.35</v>
          </cell>
        </row>
        <row r="1380">
          <cell r="B1380">
            <v>1369</v>
          </cell>
          <cell r="C1380" t="str">
            <v>Nguyễn Ngọc Tâm</v>
          </cell>
          <cell r="D1380" t="str">
            <v>Như</v>
          </cell>
          <cell r="E1380" t="str">
            <v>22/09/2000</v>
          </cell>
          <cell r="F1380" t="str">
            <v>Bình Dương</v>
          </cell>
          <cell r="G1380" t="str">
            <v>Kinh</v>
          </cell>
          <cell r="H1380" t="str">
            <v>Nữ</v>
          </cell>
          <cell r="I1380">
            <v>9</v>
          </cell>
          <cell r="J1380" t="str">
            <v>THCS Nguyễn Văn Cừ</v>
          </cell>
          <cell r="K1380" t="str">
            <v>TP Thủ Dầu Một</v>
          </cell>
          <cell r="L1380" t="str">
            <v>Giỏi</v>
          </cell>
          <cell r="M1380" t="str">
            <v>Tốt</v>
          </cell>
          <cell r="N1380">
            <v>8.3000000000000007</v>
          </cell>
          <cell r="O1380">
            <v>13.45</v>
          </cell>
        </row>
        <row r="1381">
          <cell r="B1381">
            <v>1370</v>
          </cell>
          <cell r="C1381" t="str">
            <v>Võ Minh</v>
          </cell>
          <cell r="D1381" t="str">
            <v>Nhựt</v>
          </cell>
          <cell r="E1381" t="str">
            <v>20/11/2000</v>
          </cell>
          <cell r="F1381" t="str">
            <v>Bình Dương</v>
          </cell>
          <cell r="G1381" t="str">
            <v>Kinh</v>
          </cell>
          <cell r="H1381" t="str">
            <v>Nam</v>
          </cell>
          <cell r="I1381">
            <v>9</v>
          </cell>
          <cell r="J1381" t="str">
            <v>THCS Mỹ Phước</v>
          </cell>
          <cell r="K1381" t="str">
            <v>Bến Cát</v>
          </cell>
          <cell r="L1381" t="str">
            <v>Giỏi</v>
          </cell>
          <cell r="M1381" t="str">
            <v>Tốt</v>
          </cell>
          <cell r="N1381">
            <v>9.9</v>
          </cell>
          <cell r="O1381">
            <v>8.75</v>
          </cell>
        </row>
        <row r="1382">
          <cell r="B1382">
            <v>1371</v>
          </cell>
          <cell r="C1382" t="str">
            <v>Trần Ngọc Vân</v>
          </cell>
          <cell r="D1382" t="str">
            <v>Oanh</v>
          </cell>
          <cell r="E1382" t="str">
            <v>03/07/2000</v>
          </cell>
          <cell r="F1382" t="str">
            <v>Bình Dương</v>
          </cell>
          <cell r="G1382" t="str">
            <v>Kinh</v>
          </cell>
          <cell r="H1382" t="str">
            <v>Nữ</v>
          </cell>
          <cell r="I1382">
            <v>9</v>
          </cell>
          <cell r="J1382" t="str">
            <v>THCS Bình Thắng</v>
          </cell>
          <cell r="K1382" t="str">
            <v>Dĩ An</v>
          </cell>
          <cell r="L1382" t="str">
            <v>Giỏi</v>
          </cell>
          <cell r="M1382" t="str">
            <v>Tốt</v>
          </cell>
          <cell r="N1382" t="str">
            <v>9,5</v>
          </cell>
          <cell r="O1382">
            <v>8.75</v>
          </cell>
        </row>
        <row r="1383">
          <cell r="B1383">
            <v>1372</v>
          </cell>
          <cell r="C1383" t="str">
            <v xml:space="preserve">Nguyễn Thị Kim </v>
          </cell>
          <cell r="D1383" t="str">
            <v>Phước</v>
          </cell>
          <cell r="E1383" t="str">
            <v>22/01/2000</v>
          </cell>
          <cell r="F1383" t="str">
            <v>Bình Dương</v>
          </cell>
          <cell r="G1383" t="str">
            <v>Kinh</v>
          </cell>
          <cell r="H1383" t="str">
            <v>Nữ</v>
          </cell>
          <cell r="I1383">
            <v>9</v>
          </cell>
          <cell r="J1383" t="str">
            <v>THCS Nguyễn Văn Cừ</v>
          </cell>
          <cell r="K1383" t="str">
            <v>TP Thủ Dầu Một</v>
          </cell>
          <cell r="L1383" t="str">
            <v>Khá</v>
          </cell>
          <cell r="M1383" t="str">
            <v>Tốt</v>
          </cell>
          <cell r="N1383">
            <v>8.1</v>
          </cell>
          <cell r="O1383">
            <v>10.8</v>
          </cell>
        </row>
        <row r="1384">
          <cell r="B1384">
            <v>1373</v>
          </cell>
          <cell r="C1384" t="str">
            <v>Nguyễn Thanh</v>
          </cell>
          <cell r="D1384" t="str">
            <v>Phương</v>
          </cell>
          <cell r="E1384" t="str">
            <v>12/10/2000</v>
          </cell>
          <cell r="F1384" t="str">
            <v>Bình Dương</v>
          </cell>
          <cell r="G1384" t="str">
            <v>Kinh</v>
          </cell>
          <cell r="H1384" t="str">
            <v>Nữ</v>
          </cell>
          <cell r="I1384">
            <v>9</v>
          </cell>
          <cell r="J1384" t="str">
            <v>THCS Chu Văn An</v>
          </cell>
          <cell r="K1384" t="str">
            <v>TP Thủ Dầu Một</v>
          </cell>
          <cell r="L1384" t="str">
            <v>Giỏi</v>
          </cell>
          <cell r="M1384" t="str">
            <v>Tốt</v>
          </cell>
          <cell r="N1384">
            <v>10</v>
          </cell>
          <cell r="O1384">
            <v>11.55</v>
          </cell>
        </row>
        <row r="1385">
          <cell r="B1385">
            <v>1374</v>
          </cell>
          <cell r="C1385" t="str">
            <v>Trần Đình</v>
          </cell>
          <cell r="D1385" t="str">
            <v>Quý</v>
          </cell>
          <cell r="E1385" t="str">
            <v>25/11/2000</v>
          </cell>
          <cell r="F1385" t="str">
            <v>TP Hồ Chí Minh</v>
          </cell>
          <cell r="G1385" t="str">
            <v>Kinh</v>
          </cell>
          <cell r="H1385" t="str">
            <v>Nam</v>
          </cell>
          <cell r="I1385">
            <v>9</v>
          </cell>
          <cell r="J1385" t="str">
            <v>THCS Võ Trường Toản</v>
          </cell>
          <cell r="K1385" t="str">
            <v>Dĩ An</v>
          </cell>
          <cell r="L1385" t="str">
            <v>Giỏi</v>
          </cell>
          <cell r="M1385" t="str">
            <v>Tốt</v>
          </cell>
          <cell r="N1385" t="str">
            <v>8,3</v>
          </cell>
          <cell r="O1385">
            <v>10.8</v>
          </cell>
        </row>
        <row r="1386">
          <cell r="B1386">
            <v>1375</v>
          </cell>
          <cell r="C1386" t="str">
            <v>Đoàn Thị Kim</v>
          </cell>
          <cell r="D1386" t="str">
            <v>Quyên</v>
          </cell>
          <cell r="E1386" t="str">
            <v>06/08/2000</v>
          </cell>
          <cell r="F1386" t="str">
            <v>Bình Dương</v>
          </cell>
          <cell r="G1386" t="str">
            <v>Kinh</v>
          </cell>
          <cell r="H1386" t="str">
            <v>Nữ</v>
          </cell>
          <cell r="I1386">
            <v>9</v>
          </cell>
          <cell r="J1386" t="str">
            <v>THCS Hoà Phú</v>
          </cell>
          <cell r="K1386" t="str">
            <v>TP Thủ Dầu Một</v>
          </cell>
          <cell r="L1386" t="str">
            <v xml:space="preserve">Giỏi </v>
          </cell>
          <cell r="M1386" t="str">
            <v xml:space="preserve">Tốt </v>
          </cell>
          <cell r="N1386" t="str">
            <v>9.9</v>
          </cell>
          <cell r="O1386">
            <v>11.5</v>
          </cell>
        </row>
        <row r="1387">
          <cell r="B1387">
            <v>1376</v>
          </cell>
          <cell r="C1387" t="str">
            <v>Nguyễn Trọng</v>
          </cell>
          <cell r="D1387" t="str">
            <v>Tài</v>
          </cell>
          <cell r="E1387" t="str">
            <v>16/12/2000</v>
          </cell>
          <cell r="F1387" t="str">
            <v>Bình Dương</v>
          </cell>
          <cell r="G1387" t="str">
            <v>Kinh</v>
          </cell>
          <cell r="H1387" t="str">
            <v>Nam</v>
          </cell>
          <cell r="I1387">
            <v>9</v>
          </cell>
          <cell r="J1387" t="str">
            <v>THCS Tân Bình</v>
          </cell>
          <cell r="K1387" t="str">
            <v>Dĩ An</v>
          </cell>
          <cell r="L1387" t="str">
            <v>Giỏi</v>
          </cell>
          <cell r="M1387" t="str">
            <v>Tốt</v>
          </cell>
          <cell r="N1387" t="str">
            <v>9,6</v>
          </cell>
          <cell r="O1387">
            <v>7.75</v>
          </cell>
        </row>
        <row r="1388">
          <cell r="B1388">
            <v>1377</v>
          </cell>
          <cell r="C1388" t="str">
            <v>Nguyễn Hoàng Tấn</v>
          </cell>
          <cell r="D1388" t="str">
            <v>Tài</v>
          </cell>
          <cell r="E1388" t="str">
            <v>02/11/2000</v>
          </cell>
          <cell r="F1388" t="str">
            <v>Bình Dương</v>
          </cell>
          <cell r="G1388" t="str">
            <v>Kinh</v>
          </cell>
          <cell r="H1388" t="str">
            <v>Nam</v>
          </cell>
          <cell r="I1388">
            <v>9</v>
          </cell>
          <cell r="J1388" t="str">
            <v>THCS Tân Đông Hiệp</v>
          </cell>
          <cell r="K1388" t="str">
            <v>Dĩ An</v>
          </cell>
          <cell r="L1388" t="str">
            <v>Khá</v>
          </cell>
          <cell r="M1388" t="str">
            <v>Tốt</v>
          </cell>
          <cell r="N1388">
            <v>8</v>
          </cell>
          <cell r="O1388">
            <v>10.3</v>
          </cell>
        </row>
        <row r="1389">
          <cell r="B1389">
            <v>1378</v>
          </cell>
          <cell r="C1389" t="str">
            <v>Nguyễn Thị Thanh</v>
          </cell>
          <cell r="D1389" t="str">
            <v>Tâm</v>
          </cell>
          <cell r="E1389" t="str">
            <v>14/03/2000</v>
          </cell>
          <cell r="F1389" t="str">
            <v>TP Hồ Chí Minh</v>
          </cell>
          <cell r="G1389" t="str">
            <v>Kinh</v>
          </cell>
          <cell r="H1389" t="str">
            <v>Nữ</v>
          </cell>
          <cell r="I1389">
            <v>9</v>
          </cell>
          <cell r="J1389" t="str">
            <v>THCS Bình Thắng</v>
          </cell>
          <cell r="K1389" t="str">
            <v>Dĩ An</v>
          </cell>
          <cell r="L1389" t="str">
            <v>Giỏi</v>
          </cell>
          <cell r="M1389" t="str">
            <v>Tốt</v>
          </cell>
          <cell r="N1389" t="str">
            <v>9,0</v>
          </cell>
          <cell r="O1389">
            <v>10.5</v>
          </cell>
        </row>
        <row r="1390">
          <cell r="B1390">
            <v>1379</v>
          </cell>
          <cell r="C1390" t="str">
            <v>Nguyễn Thị Minh</v>
          </cell>
          <cell r="D1390" t="str">
            <v>Tâm</v>
          </cell>
          <cell r="E1390" t="str">
            <v>12/08/2000</v>
          </cell>
          <cell r="F1390" t="str">
            <v>Bình Dương</v>
          </cell>
          <cell r="G1390" t="str">
            <v>Kinh</v>
          </cell>
          <cell r="H1390" t="str">
            <v>Nữ</v>
          </cell>
          <cell r="I1390">
            <v>9</v>
          </cell>
          <cell r="J1390" t="str">
            <v>THCS Thái Hòa</v>
          </cell>
          <cell r="K1390" t="str">
            <v>Tân Uyên</v>
          </cell>
          <cell r="L1390" t="str">
            <v>Giỏi</v>
          </cell>
          <cell r="M1390" t="str">
            <v>Tốt</v>
          </cell>
          <cell r="N1390">
            <v>9.3000000000000007</v>
          </cell>
          <cell r="O1390">
            <v>10.55</v>
          </cell>
        </row>
        <row r="1391">
          <cell r="B1391">
            <v>1380</v>
          </cell>
          <cell r="C1391" t="str">
            <v>Nguyễn Thị</v>
          </cell>
          <cell r="D1391" t="str">
            <v>Thanh</v>
          </cell>
          <cell r="E1391" t="str">
            <v>10/02/2000</v>
          </cell>
          <cell r="F1391" t="str">
            <v>Đồng Nai</v>
          </cell>
          <cell r="G1391" t="str">
            <v>Kinh</v>
          </cell>
          <cell r="H1391" t="str">
            <v>Nữ</v>
          </cell>
          <cell r="I1391">
            <v>9</v>
          </cell>
          <cell r="J1391" t="str">
            <v>THCS Châu Văn Liêm</v>
          </cell>
          <cell r="K1391" t="str">
            <v>Thuận An</v>
          </cell>
          <cell r="L1391" t="str">
            <v>Khá</v>
          </cell>
          <cell r="M1391" t="str">
            <v>Tốt</v>
          </cell>
          <cell r="N1391">
            <v>9.9</v>
          </cell>
          <cell r="O1391">
            <v>6.65</v>
          </cell>
        </row>
        <row r="1392">
          <cell r="B1392">
            <v>1381</v>
          </cell>
          <cell r="C1392" t="str">
            <v>Trần Thị Minh</v>
          </cell>
          <cell r="D1392" t="str">
            <v>Thảo</v>
          </cell>
          <cell r="E1392" t="str">
            <v>22/08/2000</v>
          </cell>
          <cell r="F1392" t="str">
            <v>Bình Dương</v>
          </cell>
          <cell r="G1392" t="str">
            <v>Kinh</v>
          </cell>
          <cell r="H1392" t="str">
            <v>Nữ</v>
          </cell>
          <cell r="I1392">
            <v>9</v>
          </cell>
          <cell r="J1392" t="str">
            <v>THCS Thanh An</v>
          </cell>
          <cell r="K1392" t="str">
            <v>Dầu Tiếng</v>
          </cell>
          <cell r="L1392" t="str">
            <v>Khá</v>
          </cell>
          <cell r="M1392" t="str">
            <v>Tốt</v>
          </cell>
          <cell r="N1392">
            <v>8.1</v>
          </cell>
          <cell r="O1392">
            <v>6.5</v>
          </cell>
        </row>
        <row r="1393">
          <cell r="B1393">
            <v>1382</v>
          </cell>
          <cell r="C1393" t="str">
            <v>Bùi Phương</v>
          </cell>
          <cell r="D1393" t="str">
            <v>Thảo</v>
          </cell>
          <cell r="E1393" t="str">
            <v>06/02/2000</v>
          </cell>
          <cell r="F1393" t="str">
            <v>Quảng Ngãi</v>
          </cell>
          <cell r="G1393" t="str">
            <v>Kinh</v>
          </cell>
          <cell r="H1393" t="str">
            <v>Nữ</v>
          </cell>
          <cell r="I1393">
            <v>9</v>
          </cell>
          <cell r="J1393" t="str">
            <v>THCS Bình Thắng</v>
          </cell>
          <cell r="K1393" t="str">
            <v>Dĩ An</v>
          </cell>
          <cell r="L1393" t="str">
            <v>Khá</v>
          </cell>
          <cell r="M1393" t="str">
            <v>Tốt</v>
          </cell>
          <cell r="N1393" t="str">
            <v>9,3</v>
          </cell>
          <cell r="O1393">
            <v>8.3000000000000007</v>
          </cell>
        </row>
        <row r="1394">
          <cell r="B1394">
            <v>1383</v>
          </cell>
          <cell r="C1394" t="str">
            <v>Nguyễn Thị Bích</v>
          </cell>
          <cell r="D1394" t="str">
            <v>Thảo</v>
          </cell>
          <cell r="E1394" t="str">
            <v>11/04/2000</v>
          </cell>
          <cell r="F1394" t="str">
            <v>Quảng Nam</v>
          </cell>
          <cell r="G1394" t="str">
            <v>Kinh</v>
          </cell>
          <cell r="H1394" t="str">
            <v>Nữ</v>
          </cell>
          <cell r="I1394">
            <v>9</v>
          </cell>
          <cell r="J1394" t="str">
            <v>THCS Phú Long</v>
          </cell>
          <cell r="K1394" t="str">
            <v>Thuận An</v>
          </cell>
          <cell r="L1394" t="str">
            <v>Giỏi</v>
          </cell>
          <cell r="M1394" t="str">
            <v>Tốt</v>
          </cell>
          <cell r="N1394">
            <v>9.1</v>
          </cell>
          <cell r="O1394">
            <v>9.5</v>
          </cell>
        </row>
        <row r="1395">
          <cell r="B1395">
            <v>1384</v>
          </cell>
          <cell r="C1395" t="str">
            <v>Phan Thanh</v>
          </cell>
          <cell r="D1395" t="str">
            <v>Thảo</v>
          </cell>
          <cell r="E1395" t="str">
            <v>14/12/2000</v>
          </cell>
          <cell r="F1395" t="str">
            <v>Bình Dương</v>
          </cell>
          <cell r="G1395" t="str">
            <v>Kinh</v>
          </cell>
          <cell r="H1395" t="str">
            <v>Nữ</v>
          </cell>
          <cell r="I1395">
            <v>9</v>
          </cell>
          <cell r="J1395" t="str">
            <v>THCS Nguyễn Văn Tiết</v>
          </cell>
          <cell r="K1395" t="str">
            <v>Thuận An</v>
          </cell>
          <cell r="L1395" t="str">
            <v>Giỏi</v>
          </cell>
          <cell r="M1395" t="str">
            <v>Tốt</v>
          </cell>
          <cell r="N1395">
            <v>9.9</v>
          </cell>
          <cell r="O1395">
            <v>8.3000000000000007</v>
          </cell>
        </row>
        <row r="1396">
          <cell r="B1396">
            <v>1385</v>
          </cell>
          <cell r="C1396" t="str">
            <v>Nguyễn Hoàng Minh</v>
          </cell>
          <cell r="D1396" t="str">
            <v>Thi</v>
          </cell>
          <cell r="E1396" t="str">
            <v>28/08/2000</v>
          </cell>
          <cell r="F1396" t="str">
            <v>Bình Dương</v>
          </cell>
          <cell r="G1396" t="str">
            <v>Kinh</v>
          </cell>
          <cell r="H1396" t="str">
            <v>Nữ</v>
          </cell>
          <cell r="I1396">
            <v>9</v>
          </cell>
          <cell r="J1396" t="str">
            <v>THCS Bình Phú</v>
          </cell>
          <cell r="K1396" t="str">
            <v>Bến Cát</v>
          </cell>
          <cell r="L1396" t="str">
            <v>Giỏi</v>
          </cell>
          <cell r="M1396" t="str">
            <v>Tốt</v>
          </cell>
          <cell r="N1396">
            <v>9.1999999999999993</v>
          </cell>
          <cell r="O1396">
            <v>10.15</v>
          </cell>
        </row>
        <row r="1397">
          <cell r="B1397">
            <v>1386</v>
          </cell>
          <cell r="C1397" t="str">
            <v>Trương Ngọc Kim</v>
          </cell>
          <cell r="D1397" t="str">
            <v>Thi</v>
          </cell>
          <cell r="E1397" t="str">
            <v>18/04/2000</v>
          </cell>
          <cell r="F1397" t="str">
            <v>Bình Dương</v>
          </cell>
          <cell r="G1397" t="str">
            <v>Kinh</v>
          </cell>
          <cell r="H1397" t="str">
            <v>Nữ</v>
          </cell>
          <cell r="I1397">
            <v>9</v>
          </cell>
          <cell r="J1397" t="str">
            <v>THCS Trần Hưng Đạo</v>
          </cell>
          <cell r="K1397" t="str">
            <v>Phú Giáo</v>
          </cell>
          <cell r="L1397" t="str">
            <v>Giỏi</v>
          </cell>
          <cell r="M1397" t="str">
            <v>Tốt</v>
          </cell>
          <cell r="N1397" t="str">
            <v>9,9</v>
          </cell>
          <cell r="O1397">
            <v>13.35</v>
          </cell>
        </row>
        <row r="1398">
          <cell r="B1398">
            <v>1387</v>
          </cell>
          <cell r="C1398" t="str">
            <v>Cao Anh</v>
          </cell>
          <cell r="D1398" t="str">
            <v>Thi</v>
          </cell>
          <cell r="E1398" t="str">
            <v>29/07/2000</v>
          </cell>
          <cell r="F1398" t="str">
            <v>Bình Dương</v>
          </cell>
          <cell r="G1398" t="str">
            <v>Kinh</v>
          </cell>
          <cell r="H1398" t="str">
            <v>Nữ</v>
          </cell>
          <cell r="I1398">
            <v>9</v>
          </cell>
          <cell r="J1398" t="str">
            <v xml:space="preserve">THCS Nguyễn Thái Bình </v>
          </cell>
          <cell r="K1398" t="str">
            <v>Thuận An</v>
          </cell>
          <cell r="L1398" t="str">
            <v>Khá</v>
          </cell>
          <cell r="M1398" t="str">
            <v>Tốt</v>
          </cell>
          <cell r="N1398">
            <v>8.1</v>
          </cell>
          <cell r="O1398">
            <v>7.6</v>
          </cell>
        </row>
        <row r="1399">
          <cell r="B1399">
            <v>1388</v>
          </cell>
          <cell r="C1399" t="str">
            <v>Võ Lê Xuân</v>
          </cell>
          <cell r="D1399" t="str">
            <v>Thi</v>
          </cell>
          <cell r="E1399" t="str">
            <v>07/05/2000</v>
          </cell>
          <cell r="F1399" t="str">
            <v>Bình Dương</v>
          </cell>
          <cell r="G1399" t="str">
            <v>Kinh</v>
          </cell>
          <cell r="H1399" t="str">
            <v>Nữ</v>
          </cell>
          <cell r="I1399">
            <v>9</v>
          </cell>
          <cell r="J1399" t="str">
            <v>THCS Nguyễn Thị Minh Khai</v>
          </cell>
          <cell r="K1399" t="str">
            <v>TP Thủ Dầu Một</v>
          </cell>
          <cell r="L1399" t="str">
            <v>Giỏi</v>
          </cell>
          <cell r="M1399" t="str">
            <v>Tốt</v>
          </cell>
          <cell r="N1399">
            <v>9.4</v>
          </cell>
          <cell r="O1399">
            <v>8.25</v>
          </cell>
        </row>
        <row r="1400">
          <cell r="B1400">
            <v>1389</v>
          </cell>
          <cell r="C1400" t="str">
            <v>Phạm Lê Hoài</v>
          </cell>
          <cell r="D1400" t="str">
            <v>Thu</v>
          </cell>
          <cell r="E1400" t="str">
            <v>22/10/2000</v>
          </cell>
          <cell r="F1400" t="str">
            <v>Bình Dương</v>
          </cell>
          <cell r="G1400" t="str">
            <v>Kinh</v>
          </cell>
          <cell r="H1400" t="str">
            <v>Nữ</v>
          </cell>
          <cell r="I1400">
            <v>9</v>
          </cell>
          <cell r="J1400" t="str">
            <v>THCS Chánh Phú Hòa</v>
          </cell>
          <cell r="K1400" t="str">
            <v>Bến Cát</v>
          </cell>
          <cell r="L1400" t="str">
            <v>Giỏi</v>
          </cell>
          <cell r="M1400" t="str">
            <v>Tốt</v>
          </cell>
          <cell r="N1400" t="str">
            <v>9,6</v>
          </cell>
          <cell r="O1400">
            <v>8.3000000000000007</v>
          </cell>
        </row>
        <row r="1401">
          <cell r="B1401">
            <v>1390</v>
          </cell>
          <cell r="C1401" t="str">
            <v>Nguyễn Thị Cẩm</v>
          </cell>
          <cell r="D1401" t="str">
            <v>Thu</v>
          </cell>
          <cell r="E1401" t="str">
            <v>28/12/2000</v>
          </cell>
          <cell r="F1401" t="str">
            <v>Bình Dương</v>
          </cell>
          <cell r="G1401" t="str">
            <v>Kinh</v>
          </cell>
          <cell r="H1401" t="str">
            <v>Nữ</v>
          </cell>
          <cell r="I1401">
            <v>9</v>
          </cell>
          <cell r="J1401" t="str">
            <v>THCS Nguyễn Văn Trỗi</v>
          </cell>
          <cell r="K1401" t="str">
            <v>Thuận An</v>
          </cell>
          <cell r="L1401" t="str">
            <v>Giỏi</v>
          </cell>
          <cell r="M1401" t="str">
            <v>Tốt</v>
          </cell>
          <cell r="N1401">
            <v>9.4</v>
          </cell>
          <cell r="O1401">
            <v>10.8</v>
          </cell>
        </row>
        <row r="1402">
          <cell r="B1402">
            <v>1391</v>
          </cell>
          <cell r="C1402" t="str">
            <v>Đoàn Thị Anh</v>
          </cell>
          <cell r="D1402" t="str">
            <v>Thư</v>
          </cell>
          <cell r="E1402" t="str">
            <v>04/06/2000</v>
          </cell>
          <cell r="F1402" t="str">
            <v>Bình Dương</v>
          </cell>
          <cell r="G1402" t="str">
            <v>Kinh</v>
          </cell>
          <cell r="H1402" t="str">
            <v>Nữ</v>
          </cell>
          <cell r="I1402">
            <v>9</v>
          </cell>
          <cell r="J1402" t="str">
            <v>THPT Tân Bình</v>
          </cell>
          <cell r="K1402" t="str">
            <v>Bắc Tân Uyên</v>
          </cell>
          <cell r="L1402" t="str">
            <v>Khá</v>
          </cell>
          <cell r="M1402" t="str">
            <v>Tốt</v>
          </cell>
          <cell r="N1402">
            <v>9.3000000000000007</v>
          </cell>
          <cell r="O1402">
            <v>8.5500000000000007</v>
          </cell>
        </row>
        <row r="1403">
          <cell r="B1403">
            <v>1392</v>
          </cell>
          <cell r="C1403" t="str">
            <v>Nguyễn Quản Anh</v>
          </cell>
          <cell r="D1403" t="str">
            <v>Thư</v>
          </cell>
          <cell r="E1403" t="str">
            <v>27/11/2000</v>
          </cell>
          <cell r="F1403" t="str">
            <v>Bình Dương</v>
          </cell>
          <cell r="G1403" t="str">
            <v>Kinh</v>
          </cell>
          <cell r="H1403" t="str">
            <v>Nữ</v>
          </cell>
          <cell r="I1403">
            <v>9</v>
          </cell>
          <cell r="J1403" t="str">
            <v>THCS Trịnh Hoài Đức</v>
          </cell>
          <cell r="K1403" t="str">
            <v>Thuận An</v>
          </cell>
          <cell r="L1403" t="str">
            <v>Giỏi</v>
          </cell>
          <cell r="M1403" t="str">
            <v>Tốt</v>
          </cell>
          <cell r="N1403">
            <v>9.3000000000000007</v>
          </cell>
          <cell r="O1403">
            <v>8.6</v>
          </cell>
        </row>
        <row r="1404">
          <cell r="B1404">
            <v>1393</v>
          </cell>
          <cell r="C1404" t="str">
            <v>Nguyễn Song Bạch</v>
          </cell>
          <cell r="D1404" t="str">
            <v>Thục</v>
          </cell>
          <cell r="E1404" t="str">
            <v>19/09/2000</v>
          </cell>
          <cell r="F1404" t="str">
            <v>Bình Dương</v>
          </cell>
          <cell r="G1404" t="str">
            <v>Kinh</v>
          </cell>
          <cell r="H1404" t="str">
            <v>Nữ</v>
          </cell>
          <cell r="I1404">
            <v>9</v>
          </cell>
          <cell r="J1404" t="str">
            <v>THPT Lê Lợi</v>
          </cell>
          <cell r="K1404" t="str">
            <v>Bắc Tân Uyên</v>
          </cell>
          <cell r="L1404" t="str">
            <v>Khá</v>
          </cell>
          <cell r="M1404" t="str">
            <v>Tốt</v>
          </cell>
          <cell r="N1404">
            <v>9.6</v>
          </cell>
          <cell r="O1404">
            <v>14.05</v>
          </cell>
        </row>
        <row r="1405">
          <cell r="B1405">
            <v>1394</v>
          </cell>
          <cell r="C1405" t="str">
            <v xml:space="preserve">Trương Thượng </v>
          </cell>
          <cell r="D1405" t="str">
            <v>Thương</v>
          </cell>
          <cell r="E1405" t="str">
            <v>20/10/2000</v>
          </cell>
          <cell r="F1405" t="str">
            <v>Bình Dương</v>
          </cell>
          <cell r="G1405" t="str">
            <v>Kinh</v>
          </cell>
          <cell r="H1405" t="str">
            <v>Nữ</v>
          </cell>
          <cell r="I1405">
            <v>9</v>
          </cell>
          <cell r="J1405" t="str">
            <v>THCS Nguyễn Bỉnh Khiêm</v>
          </cell>
          <cell r="K1405" t="str">
            <v>Dầu Tiếng</v>
          </cell>
          <cell r="L1405" t="str">
            <v>Giỏi</v>
          </cell>
          <cell r="M1405" t="str">
            <v>Tốt</v>
          </cell>
          <cell r="N1405" t="str">
            <v>9.3</v>
          </cell>
          <cell r="O1405">
            <v>7.6</v>
          </cell>
        </row>
        <row r="1406">
          <cell r="B1406">
            <v>1395</v>
          </cell>
          <cell r="C1406" t="str">
            <v>Nguyễn Thị Thanh</v>
          </cell>
          <cell r="D1406" t="str">
            <v>Thúy</v>
          </cell>
          <cell r="E1406" t="str">
            <v>10/01/2000</v>
          </cell>
          <cell r="F1406" t="str">
            <v>Bình Dương</v>
          </cell>
          <cell r="G1406" t="str">
            <v>Kinh</v>
          </cell>
          <cell r="H1406" t="str">
            <v>Nữ</v>
          </cell>
          <cell r="I1406">
            <v>9</v>
          </cell>
          <cell r="J1406" t="str">
            <v>THCS Dĩ An</v>
          </cell>
          <cell r="K1406" t="str">
            <v>Dĩ An</v>
          </cell>
          <cell r="L1406" t="str">
            <v>Giỏi</v>
          </cell>
          <cell r="M1406" t="str">
            <v>Tốt</v>
          </cell>
          <cell r="N1406">
            <v>10</v>
          </cell>
          <cell r="O1406">
            <v>8.35</v>
          </cell>
        </row>
        <row r="1407">
          <cell r="B1407">
            <v>1396</v>
          </cell>
          <cell r="C1407" t="str">
            <v>Bùi Thị Thu</v>
          </cell>
          <cell r="D1407" t="str">
            <v>Thúy</v>
          </cell>
          <cell r="E1407" t="str">
            <v>27/06/2000</v>
          </cell>
          <cell r="F1407" t="str">
            <v>Bình Dương</v>
          </cell>
          <cell r="G1407" t="str">
            <v>Kinh</v>
          </cell>
          <cell r="H1407" t="str">
            <v>Nữ</v>
          </cell>
          <cell r="I1407">
            <v>9</v>
          </cell>
          <cell r="J1407" t="str">
            <v>THCS An Linh</v>
          </cell>
          <cell r="K1407" t="str">
            <v>Phú Giáo</v>
          </cell>
          <cell r="L1407" t="str">
            <v>Giỏi</v>
          </cell>
          <cell r="M1407" t="str">
            <v>Tốt</v>
          </cell>
          <cell r="N1407" t="str">
            <v>9,6</v>
          </cell>
          <cell r="O1407">
            <v>5</v>
          </cell>
        </row>
        <row r="1408">
          <cell r="B1408">
            <v>1397</v>
          </cell>
          <cell r="C1408" t="str">
            <v>Nguyễn Thị  Thanh</v>
          </cell>
          <cell r="D1408" t="str">
            <v>Thúy</v>
          </cell>
          <cell r="E1408" t="str">
            <v>09/07/2000</v>
          </cell>
          <cell r="F1408" t="str">
            <v>Bình Dương</v>
          </cell>
          <cell r="G1408" t="str">
            <v>Kinh</v>
          </cell>
          <cell r="H1408" t="str">
            <v>Nữ</v>
          </cell>
          <cell r="I1408">
            <v>9</v>
          </cell>
          <cell r="J1408" t="str">
            <v>THCS Tương Bình Hiệp</v>
          </cell>
          <cell r="K1408" t="str">
            <v>TP Thủ Dầu Một</v>
          </cell>
          <cell r="L1408" t="str">
            <v>Giỏi</v>
          </cell>
          <cell r="M1408" t="str">
            <v>Tốt</v>
          </cell>
          <cell r="N1408">
            <v>9.1</v>
          </cell>
          <cell r="O1408">
            <v>11.8</v>
          </cell>
        </row>
        <row r="1409">
          <cell r="B1409">
            <v>1398</v>
          </cell>
          <cell r="C1409" t="str">
            <v>Lê Thị Thanh</v>
          </cell>
          <cell r="D1409" t="str">
            <v>Thủy</v>
          </cell>
          <cell r="E1409" t="str">
            <v>22/03/2000</v>
          </cell>
          <cell r="F1409" t="str">
            <v>Bình Dương</v>
          </cell>
          <cell r="G1409" t="str">
            <v>Kinh</v>
          </cell>
          <cell r="H1409" t="str">
            <v>Nữ</v>
          </cell>
          <cell r="I1409">
            <v>9</v>
          </cell>
          <cell r="J1409" t="str">
            <v>THCS An Bình</v>
          </cell>
          <cell r="K1409" t="str">
            <v>Phú Giáo</v>
          </cell>
          <cell r="L1409" t="str">
            <v>Giỏi</v>
          </cell>
          <cell r="M1409" t="str">
            <v>Tốt</v>
          </cell>
          <cell r="N1409">
            <v>9.6</v>
          </cell>
          <cell r="O1409">
            <v>9.65</v>
          </cell>
        </row>
        <row r="1410">
          <cell r="B1410">
            <v>1399</v>
          </cell>
          <cell r="C1410" t="str">
            <v>Đỗ Thị</v>
          </cell>
          <cell r="D1410" t="str">
            <v>Thủy</v>
          </cell>
          <cell r="E1410" t="str">
            <v>10/01/2000</v>
          </cell>
          <cell r="F1410" t="str">
            <v>Vĩnh Phúc</v>
          </cell>
          <cell r="G1410" t="str">
            <v>Kinh</v>
          </cell>
          <cell r="H1410" t="str">
            <v>Nữ</v>
          </cell>
          <cell r="I1410">
            <v>9</v>
          </cell>
          <cell r="J1410" t="str">
            <v>THCS Khánh Bình</v>
          </cell>
          <cell r="K1410" t="str">
            <v>Tân Uyên</v>
          </cell>
          <cell r="L1410" t="str">
            <v xml:space="preserve">Khá </v>
          </cell>
          <cell r="M1410" t="str">
            <v>Tốt</v>
          </cell>
          <cell r="N1410">
            <v>9</v>
          </cell>
          <cell r="O1410">
            <v>9.6</v>
          </cell>
        </row>
        <row r="1411">
          <cell r="B1411">
            <v>1400</v>
          </cell>
          <cell r="C1411" t="str">
            <v>Nguyễn Thị Cẩm</v>
          </cell>
          <cell r="D1411" t="str">
            <v>Tiên</v>
          </cell>
          <cell r="E1411" t="str">
            <v>20/09/2000</v>
          </cell>
          <cell r="F1411" t="str">
            <v>Bình Dương</v>
          </cell>
          <cell r="G1411" t="str">
            <v>Kinh</v>
          </cell>
          <cell r="H1411" t="str">
            <v>Nữ</v>
          </cell>
          <cell r="I1411">
            <v>9</v>
          </cell>
          <cell r="J1411" t="str">
            <v>THCS Hòa Lợi</v>
          </cell>
          <cell r="K1411" t="str">
            <v>Bến Cát</v>
          </cell>
          <cell r="L1411" t="str">
            <v>Giỏi</v>
          </cell>
          <cell r="M1411" t="str">
            <v>Tốt</v>
          </cell>
          <cell r="N1411">
            <v>8.6999999999999993</v>
          </cell>
          <cell r="O1411">
            <v>7.15</v>
          </cell>
        </row>
        <row r="1412">
          <cell r="B1412">
            <v>1401</v>
          </cell>
          <cell r="C1412" t="str">
            <v>Nguyễn Thị Ái</v>
          </cell>
          <cell r="D1412" t="str">
            <v>Tiên</v>
          </cell>
          <cell r="E1412" t="str">
            <v>29/01/2000</v>
          </cell>
          <cell r="F1412" t="str">
            <v>Bình Dương</v>
          </cell>
          <cell r="G1412" t="str">
            <v>Kinh</v>
          </cell>
          <cell r="H1412" t="str">
            <v>Nữ</v>
          </cell>
          <cell r="I1412">
            <v>9</v>
          </cell>
          <cell r="J1412" t="str">
            <v>THCS Bùi Thị Xuân</v>
          </cell>
          <cell r="K1412" t="str">
            <v>Phú Giáo</v>
          </cell>
          <cell r="L1412" t="str">
            <v>Giỏi</v>
          </cell>
          <cell r="M1412" t="str">
            <v>Tốt</v>
          </cell>
          <cell r="N1412">
            <v>8.1999999999999993</v>
          </cell>
          <cell r="O1412">
            <v>4.2</v>
          </cell>
        </row>
        <row r="1413">
          <cell r="B1413">
            <v>1402</v>
          </cell>
          <cell r="C1413" t="str">
            <v>Nguyễn Thị Kiều</v>
          </cell>
          <cell r="D1413" t="str">
            <v>Tiên</v>
          </cell>
          <cell r="E1413" t="str">
            <v>14/12/2000</v>
          </cell>
          <cell r="F1413" t="str">
            <v>Quảng Ngãi</v>
          </cell>
          <cell r="G1413" t="str">
            <v>Kinh</v>
          </cell>
          <cell r="H1413" t="str">
            <v>Nữ</v>
          </cell>
          <cell r="I1413">
            <v>9</v>
          </cell>
          <cell r="J1413" t="str">
            <v>THCS Phú Long</v>
          </cell>
          <cell r="K1413" t="str">
            <v>Thuận An</v>
          </cell>
          <cell r="L1413" t="str">
            <v>Giỏi</v>
          </cell>
          <cell r="M1413" t="str">
            <v>Tốt</v>
          </cell>
          <cell r="N1413">
            <v>8.6</v>
          </cell>
          <cell r="O1413">
            <v>8.5500000000000007</v>
          </cell>
        </row>
        <row r="1414">
          <cell r="B1414">
            <v>1403</v>
          </cell>
          <cell r="C1414" t="str">
            <v>Lê Huỳnh Thủy</v>
          </cell>
          <cell r="D1414" t="str">
            <v>Tiên</v>
          </cell>
          <cell r="E1414" t="str">
            <v>16/05/2000</v>
          </cell>
          <cell r="F1414" t="str">
            <v>Bình Dương</v>
          </cell>
          <cell r="G1414" t="str">
            <v>Kinh</v>
          </cell>
          <cell r="H1414" t="str">
            <v>Nữ</v>
          </cell>
          <cell r="I1414">
            <v>9</v>
          </cell>
          <cell r="J1414" t="str">
            <v>THCS Nguyễn Viết Xuân</v>
          </cell>
          <cell r="K1414" t="str">
            <v>TP Thủ Dầu Một</v>
          </cell>
          <cell r="L1414" t="str">
            <v>Giỏi</v>
          </cell>
          <cell r="M1414" t="str">
            <v>Tốt</v>
          </cell>
          <cell r="N1414">
            <v>9.1</v>
          </cell>
          <cell r="O1414">
            <v>7.85</v>
          </cell>
        </row>
        <row r="1415">
          <cell r="B1415">
            <v>1404</v>
          </cell>
          <cell r="C1415" t="str">
            <v xml:space="preserve">Nguyễn Sơn </v>
          </cell>
          <cell r="D1415" t="str">
            <v>Trà</v>
          </cell>
          <cell r="E1415" t="str">
            <v>16/12/2000</v>
          </cell>
          <cell r="F1415" t="str">
            <v>Bình Dương</v>
          </cell>
          <cell r="G1415" t="str">
            <v>Kinh</v>
          </cell>
          <cell r="H1415" t="str">
            <v>Nữ</v>
          </cell>
          <cell r="I1415">
            <v>9</v>
          </cell>
          <cell r="J1415" t="str">
            <v>THCS Định An</v>
          </cell>
          <cell r="K1415" t="str">
            <v>Dầu Tiếng</v>
          </cell>
          <cell r="L1415" t="str">
            <v>Giỏi</v>
          </cell>
          <cell r="M1415" t="str">
            <v>Tốt</v>
          </cell>
          <cell r="N1415">
            <v>9</v>
          </cell>
          <cell r="O1415">
            <v>3.1</v>
          </cell>
        </row>
        <row r="1416">
          <cell r="B1416">
            <v>1405</v>
          </cell>
          <cell r="C1416" t="str">
            <v>Lê Thị Thu</v>
          </cell>
          <cell r="D1416" t="str">
            <v>Trâm</v>
          </cell>
          <cell r="E1416" t="str">
            <v>17/09/2000</v>
          </cell>
          <cell r="F1416" t="str">
            <v>Bình Dương</v>
          </cell>
          <cell r="G1416" t="str">
            <v>Kinh</v>
          </cell>
          <cell r="H1416" t="str">
            <v>Nữ</v>
          </cell>
          <cell r="I1416">
            <v>9</v>
          </cell>
          <cell r="J1416" t="str">
            <v>THPT Lê Lợi</v>
          </cell>
          <cell r="K1416" t="str">
            <v>Bắc Tân Uyên</v>
          </cell>
          <cell r="L1416" t="str">
            <v>Giỏi</v>
          </cell>
          <cell r="M1416" t="str">
            <v>Tốt</v>
          </cell>
          <cell r="N1416">
            <v>9.4</v>
          </cell>
          <cell r="O1416">
            <v>7.65</v>
          </cell>
        </row>
        <row r="1417">
          <cell r="B1417">
            <v>1406</v>
          </cell>
          <cell r="C1417" t="str">
            <v>Nguyễn Quỳnh Mai</v>
          </cell>
          <cell r="D1417" t="str">
            <v>Trâm</v>
          </cell>
          <cell r="E1417" t="str">
            <v>18/02/2000</v>
          </cell>
          <cell r="F1417" t="str">
            <v>Bình Dương</v>
          </cell>
          <cell r="G1417" t="str">
            <v>Kinh</v>
          </cell>
          <cell r="H1417" t="str">
            <v>Nữ</v>
          </cell>
          <cell r="I1417">
            <v>9</v>
          </cell>
          <cell r="J1417" t="str">
            <v>THCS Lê Thị Trung</v>
          </cell>
          <cell r="K1417" t="str">
            <v>Tân Uyên</v>
          </cell>
          <cell r="L1417" t="str">
            <v>Giỏi</v>
          </cell>
          <cell r="M1417" t="str">
            <v>Tốt</v>
          </cell>
          <cell r="N1417" t="str">
            <v>9.3</v>
          </cell>
          <cell r="O1417">
            <v>5.8</v>
          </cell>
        </row>
        <row r="1418">
          <cell r="B1418">
            <v>1407</v>
          </cell>
          <cell r="C1418" t="str">
            <v>Nguyễn Ngọc Huyền</v>
          </cell>
          <cell r="D1418" t="str">
            <v>Trâm</v>
          </cell>
          <cell r="E1418" t="str">
            <v>11/08/2000</v>
          </cell>
          <cell r="F1418" t="str">
            <v>Bình Dương</v>
          </cell>
          <cell r="G1418" t="str">
            <v>Kinh</v>
          </cell>
          <cell r="H1418" t="str">
            <v>Nữ</v>
          </cell>
          <cell r="I1418">
            <v>9</v>
          </cell>
          <cell r="J1418" t="str">
            <v>THCS  Định Hoà</v>
          </cell>
          <cell r="K1418" t="str">
            <v>TP Thủ Dầu Một</v>
          </cell>
          <cell r="L1418" t="str">
            <v>Giỏi</v>
          </cell>
          <cell r="M1418" t="str">
            <v>Tốt</v>
          </cell>
          <cell r="N1418" t="str">
            <v>10.0</v>
          </cell>
          <cell r="O1418">
            <v>9.75</v>
          </cell>
        </row>
        <row r="1419">
          <cell r="B1419">
            <v>1408</v>
          </cell>
          <cell r="C1419" t="str">
            <v>Nguyễn Huyền</v>
          </cell>
          <cell r="D1419" t="str">
            <v>Trân</v>
          </cell>
          <cell r="E1419" t="str">
            <v>31/10/2000</v>
          </cell>
          <cell r="F1419" t="str">
            <v>Bình Dương</v>
          </cell>
          <cell r="G1419" t="str">
            <v>Kinh</v>
          </cell>
          <cell r="H1419" t="str">
            <v>Nữ</v>
          </cell>
          <cell r="I1419">
            <v>9</v>
          </cell>
          <cell r="J1419" t="str">
            <v>THCS Long Hòa</v>
          </cell>
          <cell r="K1419" t="str">
            <v>Dầu Tiếng</v>
          </cell>
          <cell r="L1419" t="str">
            <v>Giỏi</v>
          </cell>
          <cell r="M1419" t="str">
            <v>Tốt</v>
          </cell>
          <cell r="N1419" t="str">
            <v>9.4</v>
          </cell>
          <cell r="O1419">
            <v>14.35</v>
          </cell>
        </row>
        <row r="1420">
          <cell r="B1420">
            <v>1409</v>
          </cell>
          <cell r="C1420" t="str">
            <v>Đinh Thị Minh</v>
          </cell>
          <cell r="D1420" t="str">
            <v>Trân</v>
          </cell>
          <cell r="E1420" t="str">
            <v>12/11/2000</v>
          </cell>
          <cell r="F1420" t="str">
            <v>Quảng Trị</v>
          </cell>
          <cell r="G1420" t="str">
            <v>Kinh</v>
          </cell>
          <cell r="H1420" t="str">
            <v>Nữ</v>
          </cell>
          <cell r="I1420">
            <v>9</v>
          </cell>
          <cell r="J1420" t="str">
            <v>THCS Châu Văn Liêm</v>
          </cell>
          <cell r="K1420" t="str">
            <v>Thuận An</v>
          </cell>
          <cell r="L1420" t="str">
            <v>Khá</v>
          </cell>
          <cell r="M1420" t="str">
            <v>Tốt</v>
          </cell>
          <cell r="N1420">
            <v>9.6999999999999993</v>
          </cell>
          <cell r="O1420">
            <v>6.2</v>
          </cell>
        </row>
        <row r="1421">
          <cell r="B1421">
            <v>1410</v>
          </cell>
          <cell r="C1421" t="str">
            <v>Nguyễn Thanh</v>
          </cell>
          <cell r="D1421" t="str">
            <v>Trang</v>
          </cell>
          <cell r="E1421" t="str">
            <v>10/09/2000</v>
          </cell>
          <cell r="F1421" t="str">
            <v>Bình Dương</v>
          </cell>
          <cell r="G1421" t="str">
            <v>Kinh</v>
          </cell>
          <cell r="H1421" t="str">
            <v>Nữ</v>
          </cell>
          <cell r="I1421">
            <v>9</v>
          </cell>
          <cell r="J1421" t="str">
            <v>THCS Trần Hưng Đạo</v>
          </cell>
          <cell r="K1421" t="str">
            <v>Phú Giáo</v>
          </cell>
          <cell r="L1421" t="str">
            <v>Giỏi</v>
          </cell>
          <cell r="M1421" t="str">
            <v>Tốt</v>
          </cell>
          <cell r="N1421" t="str">
            <v>9,9</v>
          </cell>
          <cell r="O1421">
            <v>13</v>
          </cell>
        </row>
        <row r="1422">
          <cell r="B1422">
            <v>1411</v>
          </cell>
          <cell r="C1422" t="str">
            <v>Nguyễn Thanh</v>
          </cell>
          <cell r="D1422" t="str">
            <v>Trang</v>
          </cell>
          <cell r="E1422" t="str">
            <v>02/09/2000</v>
          </cell>
          <cell r="F1422" t="str">
            <v>Bình Dương</v>
          </cell>
          <cell r="G1422" t="str">
            <v>Kinh</v>
          </cell>
          <cell r="H1422" t="str">
            <v>Nữ</v>
          </cell>
          <cell r="I1422">
            <v>9</v>
          </cell>
          <cell r="J1422" t="str">
            <v>THCS Vĩnh Tân</v>
          </cell>
          <cell r="K1422" t="str">
            <v>Tân Uyên</v>
          </cell>
          <cell r="L1422" t="str">
            <v>Khá</v>
          </cell>
          <cell r="M1422" t="str">
            <v>Tốt</v>
          </cell>
          <cell r="N1422">
            <v>8.6999999999999993</v>
          </cell>
          <cell r="O1422">
            <v>5.3</v>
          </cell>
        </row>
        <row r="1423">
          <cell r="B1423">
            <v>1412</v>
          </cell>
          <cell r="C1423" t="str">
            <v>Hồ Thị Kim</v>
          </cell>
          <cell r="D1423" t="str">
            <v>Trang</v>
          </cell>
          <cell r="E1423" t="str">
            <v>29/11/2000</v>
          </cell>
          <cell r="F1423" t="str">
            <v>Bình Dương</v>
          </cell>
          <cell r="G1423" t="str">
            <v>Kinh</v>
          </cell>
          <cell r="H1423" t="str">
            <v>Nữ</v>
          </cell>
          <cell r="I1423">
            <v>9</v>
          </cell>
          <cell r="J1423" t="str">
            <v xml:space="preserve">THCS Nguyễn Thái Bình </v>
          </cell>
          <cell r="K1423" t="str">
            <v>Thuận An</v>
          </cell>
          <cell r="L1423" t="str">
            <v>Khá</v>
          </cell>
          <cell r="M1423" t="str">
            <v>Tốt</v>
          </cell>
          <cell r="N1423">
            <v>9.6</v>
          </cell>
          <cell r="O1423">
            <v>7.8</v>
          </cell>
        </row>
        <row r="1424">
          <cell r="B1424">
            <v>1413</v>
          </cell>
          <cell r="C1424" t="str">
            <v>Nguyễn Thị Thanh</v>
          </cell>
          <cell r="D1424" t="str">
            <v>Trúc</v>
          </cell>
          <cell r="E1424" t="str">
            <v>24/02/2000</v>
          </cell>
          <cell r="F1424" t="str">
            <v>Bình Dương</v>
          </cell>
          <cell r="G1424" t="str">
            <v>Kinh</v>
          </cell>
          <cell r="H1424" t="str">
            <v>Nữ</v>
          </cell>
          <cell r="I1424">
            <v>9</v>
          </cell>
          <cell r="J1424" t="str">
            <v>THCS Lai Hưng</v>
          </cell>
          <cell r="K1424" t="str">
            <v>Bàu Bàng</v>
          </cell>
          <cell r="L1424" t="str">
            <v>Giỏi</v>
          </cell>
          <cell r="M1424" t="str">
            <v>Tốt</v>
          </cell>
          <cell r="N1424">
            <v>9.3000000000000007</v>
          </cell>
          <cell r="O1424">
            <v>11.7</v>
          </cell>
        </row>
        <row r="1425">
          <cell r="B1425">
            <v>1414</v>
          </cell>
          <cell r="C1425" t="str">
            <v xml:space="preserve">Nguyễn Thị Ngọc </v>
          </cell>
          <cell r="D1425" t="str">
            <v>Trúc</v>
          </cell>
          <cell r="E1425" t="str">
            <v>09/02/2000</v>
          </cell>
          <cell r="F1425" t="str">
            <v>Bình Dương</v>
          </cell>
          <cell r="G1425" t="str">
            <v>Kinh</v>
          </cell>
          <cell r="H1425" t="str">
            <v>Nữ</v>
          </cell>
          <cell r="I1425">
            <v>9</v>
          </cell>
          <cell r="J1425" t="str">
            <v>THCS Nguyễn Bỉnh Khiêm</v>
          </cell>
          <cell r="K1425" t="str">
            <v>Dầu Tiếng</v>
          </cell>
          <cell r="L1425" t="str">
            <v>Giỏi</v>
          </cell>
          <cell r="M1425" t="str">
            <v>Tốt</v>
          </cell>
          <cell r="N1425">
            <v>9.4</v>
          </cell>
          <cell r="O1425">
            <v>8.0500000000000007</v>
          </cell>
        </row>
        <row r="1426">
          <cell r="B1426">
            <v>1415</v>
          </cell>
          <cell r="C1426" t="str">
            <v>Nguyễn Thanh</v>
          </cell>
          <cell r="D1426" t="str">
            <v>Trúc</v>
          </cell>
          <cell r="E1426" t="str">
            <v>25/08/2000</v>
          </cell>
          <cell r="F1426" t="str">
            <v>Bình Dương</v>
          </cell>
          <cell r="G1426" t="str">
            <v>Kinh</v>
          </cell>
          <cell r="H1426" t="str">
            <v>Nữ</v>
          </cell>
          <cell r="I1426">
            <v>9</v>
          </cell>
          <cell r="J1426" t="str">
            <v>THCS Nguyễn Văn Tiết</v>
          </cell>
          <cell r="K1426" t="str">
            <v>Thuận An</v>
          </cell>
          <cell r="L1426" t="str">
            <v>Giỏi</v>
          </cell>
          <cell r="M1426" t="str">
            <v>Tốt</v>
          </cell>
          <cell r="N1426">
            <v>9.4</v>
          </cell>
          <cell r="O1426">
            <v>8.6</v>
          </cell>
        </row>
        <row r="1427">
          <cell r="B1427">
            <v>1416</v>
          </cell>
          <cell r="C1427" t="str">
            <v>Trịnh Minh</v>
          </cell>
          <cell r="D1427" t="str">
            <v>Tú</v>
          </cell>
          <cell r="E1427" t="str">
            <v>20/11/2000</v>
          </cell>
          <cell r="F1427" t="str">
            <v>Bình Dương</v>
          </cell>
          <cell r="G1427" t="str">
            <v>Kinh</v>
          </cell>
          <cell r="H1427" t="str">
            <v>Nữ</v>
          </cell>
          <cell r="I1427">
            <v>9</v>
          </cell>
          <cell r="J1427" t="str">
            <v>THCS Lê Thị Trung</v>
          </cell>
          <cell r="K1427" t="str">
            <v>Tân Uyên</v>
          </cell>
          <cell r="L1427" t="str">
            <v>Giỏi</v>
          </cell>
          <cell r="M1427" t="str">
            <v>Tốt</v>
          </cell>
          <cell r="N1427" t="str">
            <v>9.8</v>
          </cell>
          <cell r="O1427">
            <v>10.5</v>
          </cell>
        </row>
        <row r="1428">
          <cell r="B1428">
            <v>1417</v>
          </cell>
          <cell r="C1428" t="str">
            <v>Bùi Thị Hồng</v>
          </cell>
          <cell r="D1428" t="str">
            <v>Tuyến</v>
          </cell>
          <cell r="E1428" t="str">
            <v>10/09/2000</v>
          </cell>
          <cell r="F1428" t="str">
            <v>Bình Phước</v>
          </cell>
          <cell r="G1428" t="str">
            <v>Kinh</v>
          </cell>
          <cell r="H1428" t="str">
            <v>Nữ</v>
          </cell>
          <cell r="I1428">
            <v>9</v>
          </cell>
          <cell r="J1428" t="str">
            <v>THCS Minh Hòa</v>
          </cell>
          <cell r="K1428" t="str">
            <v>Dầu Tiếng</v>
          </cell>
          <cell r="L1428" t="str">
            <v>Khá</v>
          </cell>
          <cell r="M1428" t="str">
            <v>Tốt</v>
          </cell>
          <cell r="N1428" t="str">
            <v>8,0</v>
          </cell>
          <cell r="O1428">
            <v>7.35</v>
          </cell>
        </row>
        <row r="1429">
          <cell r="B1429">
            <v>1418</v>
          </cell>
          <cell r="C1429" t="str">
            <v xml:space="preserve">Lê Thị Thanh </v>
          </cell>
          <cell r="D1429" t="str">
            <v>Tuyền</v>
          </cell>
          <cell r="E1429" t="str">
            <v>26/09/2000</v>
          </cell>
          <cell r="F1429" t="str">
            <v>Tây Ninh</v>
          </cell>
          <cell r="G1429" t="str">
            <v>Kinh</v>
          </cell>
          <cell r="H1429" t="str">
            <v>Nữ</v>
          </cell>
          <cell r="I1429">
            <v>9</v>
          </cell>
          <cell r="J1429" t="str">
            <v>THCS Minh Tân</v>
          </cell>
          <cell r="K1429" t="str">
            <v>Dầu Tiếng</v>
          </cell>
          <cell r="L1429" t="str">
            <v>Giỏi</v>
          </cell>
          <cell r="M1429" t="str">
            <v>Tốt</v>
          </cell>
          <cell r="N1429" t="str">
            <v>9,8</v>
          </cell>
          <cell r="O1429">
            <v>7.35</v>
          </cell>
        </row>
        <row r="1430">
          <cell r="B1430">
            <v>1419</v>
          </cell>
          <cell r="C1430" t="str">
            <v>Nguyễn Thị</v>
          </cell>
          <cell r="D1430" t="str">
            <v>Tuyền</v>
          </cell>
          <cell r="E1430" t="str">
            <v>05/07/2000</v>
          </cell>
          <cell r="F1430" t="str">
            <v>Vĩnh Phúc</v>
          </cell>
          <cell r="G1430" t="str">
            <v>Kinh</v>
          </cell>
          <cell r="H1430" t="str">
            <v>Nữ</v>
          </cell>
          <cell r="I1430">
            <v>9</v>
          </cell>
          <cell r="J1430" t="str">
            <v>THCS Tân Phước Khánh</v>
          </cell>
          <cell r="K1430" t="str">
            <v>Tân Uyên</v>
          </cell>
          <cell r="L1430" t="str">
            <v>Giỏi</v>
          </cell>
          <cell r="M1430" t="str">
            <v>Tốt</v>
          </cell>
          <cell r="N1430">
            <v>9.3000000000000007</v>
          </cell>
          <cell r="O1430">
            <v>6.35</v>
          </cell>
        </row>
        <row r="1431">
          <cell r="B1431">
            <v>1420</v>
          </cell>
          <cell r="C1431" t="str">
            <v>Lê Kiều</v>
          </cell>
          <cell r="D1431" t="str">
            <v>Uyên</v>
          </cell>
          <cell r="E1431" t="str">
            <v>12/09/2000</v>
          </cell>
          <cell r="F1431" t="str">
            <v>Bình Dương</v>
          </cell>
          <cell r="G1431" t="str">
            <v>Kinh</v>
          </cell>
          <cell r="H1431" t="str">
            <v>Nữ</v>
          </cell>
          <cell r="I1431">
            <v>9</v>
          </cell>
          <cell r="J1431" t="str">
            <v>THCS Phước Hòa</v>
          </cell>
          <cell r="K1431" t="str">
            <v>Phú Giáo</v>
          </cell>
          <cell r="L1431" t="str">
            <v xml:space="preserve">Giỏi </v>
          </cell>
          <cell r="M1431" t="str">
            <v>Tốt</v>
          </cell>
          <cell r="N1431" t="str">
            <v>10,0</v>
          </cell>
          <cell r="O1431">
            <v>11.25</v>
          </cell>
        </row>
        <row r="1432">
          <cell r="B1432">
            <v>1421</v>
          </cell>
          <cell r="C1432" t="str">
            <v>Trần Lê Quỳnh</v>
          </cell>
          <cell r="D1432" t="str">
            <v>Uyển</v>
          </cell>
          <cell r="E1432" t="str">
            <v>12/06/2000</v>
          </cell>
          <cell r="F1432" t="str">
            <v>TP Hồ Chí Minh</v>
          </cell>
          <cell r="G1432" t="str">
            <v>Kinh</v>
          </cell>
          <cell r="H1432" t="str">
            <v>Nữ</v>
          </cell>
          <cell r="I1432">
            <v>9</v>
          </cell>
          <cell r="J1432" t="str">
            <v>THCS Dĩ An</v>
          </cell>
          <cell r="K1432" t="str">
            <v>Dĩ An</v>
          </cell>
          <cell r="L1432" t="str">
            <v>Khá</v>
          </cell>
          <cell r="M1432" t="str">
            <v>Tốt</v>
          </cell>
          <cell r="N1432">
            <v>10</v>
          </cell>
          <cell r="O1432">
            <v>9.6999999999999993</v>
          </cell>
        </row>
        <row r="1433">
          <cell r="B1433">
            <v>1422</v>
          </cell>
          <cell r="C1433" t="str">
            <v>Lê Thị Tường</v>
          </cell>
          <cell r="D1433" t="str">
            <v>Vi</v>
          </cell>
          <cell r="E1433" t="str">
            <v>12/11/2000</v>
          </cell>
          <cell r="F1433" t="str">
            <v>An Giang</v>
          </cell>
          <cell r="G1433" t="str">
            <v>Kinh</v>
          </cell>
          <cell r="H1433" t="str">
            <v>Nữ</v>
          </cell>
          <cell r="I1433">
            <v>9</v>
          </cell>
          <cell r="J1433" t="str">
            <v>THCS Long Bình</v>
          </cell>
          <cell r="K1433" t="str">
            <v>Bàu Bàng</v>
          </cell>
          <cell r="L1433" t="str">
            <v>Giỏi</v>
          </cell>
          <cell r="M1433" t="str">
            <v>Tốt</v>
          </cell>
          <cell r="N1433" t="str">
            <v>9.0</v>
          </cell>
          <cell r="O1433">
            <v>9.4</v>
          </cell>
        </row>
        <row r="1434">
          <cell r="B1434">
            <v>1423</v>
          </cell>
          <cell r="C1434" t="str">
            <v>Võ Tấn</v>
          </cell>
          <cell r="D1434" t="str">
            <v>Vũ</v>
          </cell>
          <cell r="E1434" t="str">
            <v>31/12/2000</v>
          </cell>
          <cell r="F1434" t="str">
            <v xml:space="preserve">Bình Dương </v>
          </cell>
          <cell r="G1434" t="str">
            <v>Kinh</v>
          </cell>
          <cell r="H1434" t="str">
            <v xml:space="preserve">Nam </v>
          </cell>
          <cell r="I1434">
            <v>9</v>
          </cell>
          <cell r="J1434" t="str">
            <v>THCS Chánh Nghĩa</v>
          </cell>
          <cell r="K1434" t="str">
            <v>TP Thủ Dầu Một</v>
          </cell>
          <cell r="L1434" t="str">
            <v xml:space="preserve">Giỏi </v>
          </cell>
          <cell r="M1434" t="str">
            <v xml:space="preserve">Tốt </v>
          </cell>
          <cell r="N1434">
            <v>9.8000000000000007</v>
          </cell>
          <cell r="O1434">
            <v>11.95</v>
          </cell>
        </row>
        <row r="1435">
          <cell r="B1435">
            <v>1424</v>
          </cell>
          <cell r="C1435" t="str">
            <v>Lê Thị Nhật</v>
          </cell>
          <cell r="D1435" t="str">
            <v>Vy</v>
          </cell>
          <cell r="E1435" t="str">
            <v>18/03/2000</v>
          </cell>
          <cell r="F1435" t="str">
            <v>Tây Ninh</v>
          </cell>
          <cell r="G1435" t="str">
            <v>Kinh</v>
          </cell>
          <cell r="H1435" t="str">
            <v>Nữ</v>
          </cell>
          <cell r="I1435">
            <v>9</v>
          </cell>
          <cell r="J1435" t="str">
            <v>THCS Lai Hưng</v>
          </cell>
          <cell r="K1435" t="str">
            <v>Bàu Bàng</v>
          </cell>
          <cell r="L1435" t="str">
            <v>Khá</v>
          </cell>
          <cell r="M1435" t="str">
            <v>Tốt</v>
          </cell>
          <cell r="N1435">
            <v>8.6</v>
          </cell>
          <cell r="O1435">
            <v>5.65</v>
          </cell>
        </row>
        <row r="1436">
          <cell r="B1436">
            <v>1425</v>
          </cell>
          <cell r="C1436" t="str">
            <v>Lê Đặng Thúy</v>
          </cell>
          <cell r="D1436" t="str">
            <v>Vy</v>
          </cell>
          <cell r="E1436" t="str">
            <v>18/11/2000</v>
          </cell>
          <cell r="F1436" t="str">
            <v>Bình Dương</v>
          </cell>
          <cell r="G1436" t="str">
            <v>Kinh</v>
          </cell>
          <cell r="H1436" t="str">
            <v>Nữ</v>
          </cell>
          <cell r="I1436">
            <v>9</v>
          </cell>
          <cell r="J1436" t="str">
            <v>THCS Bình Chuẩn</v>
          </cell>
          <cell r="K1436" t="str">
            <v>Thuận An</v>
          </cell>
          <cell r="L1436" t="str">
            <v>Khá</v>
          </cell>
          <cell r="M1436" t="str">
            <v>Tốt</v>
          </cell>
          <cell r="N1436">
            <v>8.3000000000000007</v>
          </cell>
          <cell r="O1436">
            <v>6.3</v>
          </cell>
        </row>
        <row r="1437">
          <cell r="B1437">
            <v>1426</v>
          </cell>
          <cell r="C1437" t="str">
            <v>Nguyễn Thị Thanh</v>
          </cell>
          <cell r="D1437" t="str">
            <v>Xuân</v>
          </cell>
          <cell r="E1437" t="str">
            <v>26/07/2000</v>
          </cell>
          <cell r="F1437" t="str">
            <v>Bình Dương</v>
          </cell>
          <cell r="G1437" t="str">
            <v>Kinh</v>
          </cell>
          <cell r="H1437" t="str">
            <v>Nữ</v>
          </cell>
          <cell r="I1437">
            <v>9</v>
          </cell>
          <cell r="J1437" t="str">
            <v>THCS Bùi Thị Xuân</v>
          </cell>
          <cell r="K1437" t="str">
            <v>Phú Giáo</v>
          </cell>
          <cell r="L1437" t="str">
            <v>Giỏi</v>
          </cell>
          <cell r="M1437" t="str">
            <v>Tốt</v>
          </cell>
          <cell r="N1437">
            <v>9</v>
          </cell>
          <cell r="O1437">
            <v>3.35</v>
          </cell>
        </row>
        <row r="1438">
          <cell r="B1438">
            <v>1427</v>
          </cell>
          <cell r="C1438" t="str">
            <v>Lê Hồng</v>
          </cell>
          <cell r="D1438" t="str">
            <v>Yến</v>
          </cell>
          <cell r="E1438" t="str">
            <v>21/08/2000</v>
          </cell>
          <cell r="F1438" t="str">
            <v>Bình Dương</v>
          </cell>
          <cell r="G1438" t="str">
            <v>Kinh</v>
          </cell>
          <cell r="H1438" t="str">
            <v>Nữ</v>
          </cell>
          <cell r="I1438">
            <v>9</v>
          </cell>
          <cell r="J1438" t="str">
            <v>THCS Tân Bình</v>
          </cell>
          <cell r="K1438" t="str">
            <v>Dĩ An</v>
          </cell>
          <cell r="L1438" t="str">
            <v>Khá</v>
          </cell>
          <cell r="M1438" t="str">
            <v>Tốt</v>
          </cell>
          <cell r="N1438" t="str">
            <v>9,2</v>
          </cell>
          <cell r="O1438">
            <v>7.05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1"/>
  <sheetViews>
    <sheetView topLeftCell="A208" workbookViewId="0">
      <selection activeCell="K16" sqref="K16"/>
    </sheetView>
  </sheetViews>
  <sheetFormatPr defaultRowHeight="15"/>
  <cols>
    <col min="1" max="1" width="5" bestFit="1" customWidth="1"/>
    <col min="2" max="2" width="6.42578125" bestFit="1" customWidth="1"/>
    <col min="3" max="3" width="22.85546875" bestFit="1" customWidth="1"/>
    <col min="4" max="4" width="8.7109375" bestFit="1" customWidth="1"/>
    <col min="5" max="5" width="11.28515625" bestFit="1" customWidth="1"/>
    <col min="6" max="6" width="15.140625" bestFit="1" customWidth="1"/>
    <col min="7" max="7" width="8.140625" bestFit="1" customWidth="1"/>
    <col min="8" max="8" width="9.7109375" bestFit="1" customWidth="1"/>
    <col min="9" max="9" width="4.7109375" bestFit="1" customWidth="1"/>
    <col min="10" max="10" width="27.42578125" bestFit="1" customWidth="1"/>
    <col min="11" max="11" width="9.85546875" bestFit="1" customWidth="1"/>
    <col min="12" max="12" width="5.28515625" bestFit="1" customWidth="1"/>
    <col min="13" max="13" width="4.7109375" bestFit="1" customWidth="1"/>
    <col min="14" max="14" width="16.85546875" bestFit="1" customWidth="1"/>
    <col min="15" max="15" width="9" bestFit="1" customWidth="1"/>
    <col min="16" max="16" width="12.5703125" bestFit="1" customWidth="1"/>
    <col min="17" max="17" width="9.85546875" bestFit="1" customWidth="1"/>
  </cols>
  <sheetData>
    <row r="1" spans="1:17" ht="15.75">
      <c r="A1" s="293" t="s">
        <v>686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7" ht="15.75">
      <c r="A2" s="293" t="s">
        <v>685</v>
      </c>
      <c r="B2" s="293"/>
      <c r="C2" s="293"/>
      <c r="D2" s="293"/>
      <c r="E2" s="293"/>
      <c r="F2" s="293"/>
      <c r="G2" s="293"/>
      <c r="H2" s="293"/>
      <c r="I2" s="293"/>
      <c r="J2" s="293"/>
    </row>
    <row r="5" spans="1:17">
      <c r="A5" s="294" t="s">
        <v>2</v>
      </c>
      <c r="B5" s="295" t="s">
        <v>3</v>
      </c>
      <c r="C5" s="296" t="s">
        <v>4</v>
      </c>
      <c r="D5" s="297" t="s">
        <v>5</v>
      </c>
      <c r="E5" s="298" t="s">
        <v>6</v>
      </c>
      <c r="F5" s="301" t="s">
        <v>7</v>
      </c>
      <c r="G5" s="302" t="s">
        <v>8</v>
      </c>
      <c r="H5" s="302" t="s">
        <v>9</v>
      </c>
      <c r="I5" s="287" t="s">
        <v>10</v>
      </c>
      <c r="J5" s="288"/>
      <c r="K5" s="289"/>
      <c r="L5" s="294" t="s">
        <v>11</v>
      </c>
      <c r="M5" s="294"/>
      <c r="N5" s="294"/>
      <c r="O5" s="294" t="s">
        <v>12</v>
      </c>
      <c r="P5" s="294"/>
      <c r="Q5" s="302" t="s">
        <v>13</v>
      </c>
    </row>
    <row r="6" spans="1:17">
      <c r="A6" s="294"/>
      <c r="B6" s="295"/>
      <c r="C6" s="296"/>
      <c r="D6" s="297"/>
      <c r="E6" s="299"/>
      <c r="F6" s="301"/>
      <c r="G6" s="303"/>
      <c r="H6" s="303"/>
      <c r="I6" s="290"/>
      <c r="J6" s="291"/>
      <c r="K6" s="292"/>
      <c r="L6" s="294" t="s">
        <v>14</v>
      </c>
      <c r="M6" s="294"/>
      <c r="N6" s="305" t="s">
        <v>15</v>
      </c>
      <c r="O6" s="294"/>
      <c r="P6" s="294"/>
      <c r="Q6" s="303"/>
    </row>
    <row r="7" spans="1:17" ht="28.5">
      <c r="A7" s="294"/>
      <c r="B7" s="295" t="s">
        <v>3</v>
      </c>
      <c r="C7" s="296"/>
      <c r="D7" s="297"/>
      <c r="E7" s="300"/>
      <c r="F7" s="301"/>
      <c r="G7" s="304"/>
      <c r="H7" s="304"/>
      <c r="I7" s="1" t="s">
        <v>16</v>
      </c>
      <c r="J7" s="1" t="s">
        <v>17</v>
      </c>
      <c r="K7" s="2" t="s">
        <v>18</v>
      </c>
      <c r="L7" s="3" t="s">
        <v>19</v>
      </c>
      <c r="M7" s="3" t="s">
        <v>20</v>
      </c>
      <c r="N7" s="306"/>
      <c r="O7" s="4" t="s">
        <v>21</v>
      </c>
      <c r="P7" s="4" t="s">
        <v>22</v>
      </c>
      <c r="Q7" s="304"/>
    </row>
    <row r="8" spans="1:17" ht="15.75">
      <c r="A8" s="274">
        <v>1</v>
      </c>
      <c r="B8" s="262">
        <v>8</v>
      </c>
      <c r="C8" s="263" t="s">
        <v>23</v>
      </c>
      <c r="D8" s="264" t="s">
        <v>24</v>
      </c>
      <c r="E8" s="272" t="s">
        <v>25</v>
      </c>
      <c r="F8" s="273" t="s">
        <v>26</v>
      </c>
      <c r="G8" s="274" t="s">
        <v>27</v>
      </c>
      <c r="H8" s="274" t="s">
        <v>28</v>
      </c>
      <c r="I8" s="274">
        <v>9</v>
      </c>
      <c r="J8" s="275" t="s">
        <v>29</v>
      </c>
      <c r="K8" s="276" t="s">
        <v>30</v>
      </c>
      <c r="L8" s="274" t="s">
        <v>31</v>
      </c>
      <c r="M8" s="274" t="s">
        <v>32</v>
      </c>
      <c r="N8" s="277">
        <v>8.6</v>
      </c>
      <c r="O8" s="278">
        <v>11.25</v>
      </c>
      <c r="P8" s="268" t="s">
        <v>33</v>
      </c>
      <c r="Q8" s="269" t="s">
        <v>34</v>
      </c>
    </row>
    <row r="9" spans="1:17" ht="15.75">
      <c r="A9" s="281">
        <v>2</v>
      </c>
      <c r="B9" s="265">
        <v>6</v>
      </c>
      <c r="C9" s="266" t="s">
        <v>35</v>
      </c>
      <c r="D9" s="267" t="s">
        <v>24</v>
      </c>
      <c r="E9" s="279" t="s">
        <v>36</v>
      </c>
      <c r="F9" s="280" t="s">
        <v>37</v>
      </c>
      <c r="G9" s="274" t="s">
        <v>27</v>
      </c>
      <c r="H9" s="281" t="s">
        <v>28</v>
      </c>
      <c r="I9" s="274">
        <v>9</v>
      </c>
      <c r="J9" s="282" t="s">
        <v>38</v>
      </c>
      <c r="K9" s="280" t="s">
        <v>39</v>
      </c>
      <c r="L9" s="281" t="s">
        <v>31</v>
      </c>
      <c r="M9" s="281" t="s">
        <v>32</v>
      </c>
      <c r="N9" s="283">
        <v>8</v>
      </c>
      <c r="O9" s="284">
        <v>10.75</v>
      </c>
      <c r="P9" s="270" t="s">
        <v>40</v>
      </c>
      <c r="Q9" s="271" t="s">
        <v>34</v>
      </c>
    </row>
    <row r="10" spans="1:17" ht="15.75">
      <c r="A10" s="274">
        <v>3</v>
      </c>
      <c r="B10" s="265">
        <v>7</v>
      </c>
      <c r="C10" s="266" t="s">
        <v>41</v>
      </c>
      <c r="D10" s="267" t="s">
        <v>24</v>
      </c>
      <c r="E10" s="279" t="s">
        <v>42</v>
      </c>
      <c r="F10" s="280" t="s">
        <v>26</v>
      </c>
      <c r="G10" s="281" t="s">
        <v>27</v>
      </c>
      <c r="H10" s="281" t="s">
        <v>28</v>
      </c>
      <c r="I10" s="281">
        <v>9</v>
      </c>
      <c r="J10" s="282" t="s">
        <v>43</v>
      </c>
      <c r="K10" s="280" t="s">
        <v>44</v>
      </c>
      <c r="L10" s="281" t="s">
        <v>45</v>
      </c>
      <c r="M10" s="281" t="s">
        <v>32</v>
      </c>
      <c r="N10" s="283">
        <v>9.6999999999999993</v>
      </c>
      <c r="O10" s="284">
        <v>10.5</v>
      </c>
      <c r="P10" s="270" t="s">
        <v>40</v>
      </c>
      <c r="Q10" s="271" t="s">
        <v>34</v>
      </c>
    </row>
    <row r="11" spans="1:17" ht="15.75">
      <c r="A11" s="281">
        <v>4</v>
      </c>
      <c r="B11" s="265">
        <v>15</v>
      </c>
      <c r="C11" s="266" t="s">
        <v>46</v>
      </c>
      <c r="D11" s="267" t="s">
        <v>47</v>
      </c>
      <c r="E11" s="279" t="s">
        <v>48</v>
      </c>
      <c r="F11" s="280" t="s">
        <v>26</v>
      </c>
      <c r="G11" s="281" t="s">
        <v>27</v>
      </c>
      <c r="H11" s="285" t="s">
        <v>28</v>
      </c>
      <c r="I11" s="281">
        <v>9</v>
      </c>
      <c r="J11" s="280" t="s">
        <v>29</v>
      </c>
      <c r="K11" s="280" t="s">
        <v>30</v>
      </c>
      <c r="L11" s="285" t="s">
        <v>45</v>
      </c>
      <c r="M11" s="285" t="s">
        <v>32</v>
      </c>
      <c r="N11" s="286">
        <v>8.9</v>
      </c>
      <c r="O11" s="284">
        <v>10</v>
      </c>
      <c r="P11" s="270" t="s">
        <v>40</v>
      </c>
      <c r="Q11" s="271" t="s">
        <v>34</v>
      </c>
    </row>
    <row r="12" spans="1:17" ht="15.75">
      <c r="A12" s="274">
        <v>5</v>
      </c>
      <c r="B12" s="265">
        <v>29</v>
      </c>
      <c r="C12" s="266" t="s">
        <v>49</v>
      </c>
      <c r="D12" s="267" t="s">
        <v>50</v>
      </c>
      <c r="E12" s="279" t="s">
        <v>51</v>
      </c>
      <c r="F12" s="280" t="s">
        <v>26</v>
      </c>
      <c r="G12" s="281" t="s">
        <v>27</v>
      </c>
      <c r="H12" s="281" t="s">
        <v>52</v>
      </c>
      <c r="I12" s="281">
        <v>9</v>
      </c>
      <c r="J12" s="280" t="s">
        <v>29</v>
      </c>
      <c r="K12" s="280" t="s">
        <v>30</v>
      </c>
      <c r="L12" s="281" t="s">
        <v>45</v>
      </c>
      <c r="M12" s="281" t="s">
        <v>32</v>
      </c>
      <c r="N12" s="283">
        <v>8.9</v>
      </c>
      <c r="O12" s="284">
        <v>10</v>
      </c>
      <c r="P12" s="270" t="s">
        <v>40</v>
      </c>
      <c r="Q12" s="271" t="s">
        <v>34</v>
      </c>
    </row>
    <row r="13" spans="1:17" ht="15.75">
      <c r="A13" s="15">
        <v>6</v>
      </c>
      <c r="B13" s="6">
        <v>154</v>
      </c>
      <c r="C13" s="7" t="s">
        <v>53</v>
      </c>
      <c r="D13" s="8" t="s">
        <v>54</v>
      </c>
      <c r="E13" s="9" t="s">
        <v>55</v>
      </c>
      <c r="F13" s="11" t="s">
        <v>26</v>
      </c>
      <c r="G13" s="5" t="s">
        <v>27</v>
      </c>
      <c r="H13" s="5" t="s">
        <v>56</v>
      </c>
      <c r="I13" s="5">
        <v>9</v>
      </c>
      <c r="J13" s="10" t="s">
        <v>29</v>
      </c>
      <c r="K13" s="11" t="s">
        <v>30</v>
      </c>
      <c r="L13" s="5" t="s">
        <v>45</v>
      </c>
      <c r="M13" s="5" t="s">
        <v>32</v>
      </c>
      <c r="N13" s="12">
        <v>10</v>
      </c>
      <c r="O13" s="13">
        <v>20</v>
      </c>
      <c r="P13" s="14" t="s">
        <v>57</v>
      </c>
      <c r="Q13" s="29" t="s">
        <v>58</v>
      </c>
    </row>
    <row r="14" spans="1:17" ht="15.75">
      <c r="A14" s="5">
        <v>7</v>
      </c>
      <c r="B14" s="16">
        <v>57</v>
      </c>
      <c r="C14" s="17" t="s">
        <v>59</v>
      </c>
      <c r="D14" s="18" t="s">
        <v>60</v>
      </c>
      <c r="E14" s="19" t="s">
        <v>61</v>
      </c>
      <c r="F14" s="20" t="s">
        <v>62</v>
      </c>
      <c r="G14" s="5" t="s">
        <v>27</v>
      </c>
      <c r="H14" s="15" t="s">
        <v>56</v>
      </c>
      <c r="I14" s="5">
        <v>9</v>
      </c>
      <c r="J14" s="21" t="s">
        <v>29</v>
      </c>
      <c r="K14" s="20" t="s">
        <v>30</v>
      </c>
      <c r="L14" s="15" t="s">
        <v>45</v>
      </c>
      <c r="M14" s="15" t="s">
        <v>32</v>
      </c>
      <c r="N14" s="22">
        <v>9.5</v>
      </c>
      <c r="O14" s="23">
        <v>17.5</v>
      </c>
      <c r="P14" s="24" t="s">
        <v>63</v>
      </c>
      <c r="Q14" s="29" t="s">
        <v>58</v>
      </c>
    </row>
    <row r="15" spans="1:17" ht="15.75">
      <c r="A15" s="15">
        <v>8</v>
      </c>
      <c r="B15" s="16">
        <v>53</v>
      </c>
      <c r="C15" s="17" t="s">
        <v>64</v>
      </c>
      <c r="D15" s="18" t="s">
        <v>65</v>
      </c>
      <c r="E15" s="19" t="s">
        <v>66</v>
      </c>
      <c r="F15" s="20" t="s">
        <v>26</v>
      </c>
      <c r="G15" s="15" t="s">
        <v>27</v>
      </c>
      <c r="H15" s="15" t="s">
        <v>56</v>
      </c>
      <c r="I15" s="15">
        <v>9</v>
      </c>
      <c r="J15" s="21" t="s">
        <v>29</v>
      </c>
      <c r="K15" s="20" t="s">
        <v>30</v>
      </c>
      <c r="L15" s="15" t="s">
        <v>45</v>
      </c>
      <c r="M15" s="15" t="s">
        <v>32</v>
      </c>
      <c r="N15" s="22">
        <v>9.9</v>
      </c>
      <c r="O15" s="23">
        <v>17.25</v>
      </c>
      <c r="P15" s="24" t="s">
        <v>63</v>
      </c>
      <c r="Q15" s="29" t="s">
        <v>58</v>
      </c>
    </row>
    <row r="16" spans="1:17" ht="15.75">
      <c r="A16" s="5">
        <v>9</v>
      </c>
      <c r="B16" s="16">
        <v>105</v>
      </c>
      <c r="C16" s="17" t="s">
        <v>67</v>
      </c>
      <c r="D16" s="18" t="s">
        <v>68</v>
      </c>
      <c r="E16" s="19" t="s">
        <v>48</v>
      </c>
      <c r="F16" s="20" t="s">
        <v>26</v>
      </c>
      <c r="G16" s="15" t="s">
        <v>27</v>
      </c>
      <c r="H16" s="15" t="s">
        <v>56</v>
      </c>
      <c r="I16" s="15">
        <v>9</v>
      </c>
      <c r="J16" s="21" t="s">
        <v>29</v>
      </c>
      <c r="K16" s="20" t="s">
        <v>30</v>
      </c>
      <c r="L16" s="15" t="s">
        <v>45</v>
      </c>
      <c r="M16" s="15" t="s">
        <v>32</v>
      </c>
      <c r="N16" s="22">
        <v>9.6</v>
      </c>
      <c r="O16" s="23">
        <v>15.75</v>
      </c>
      <c r="P16" s="24" t="s">
        <v>63</v>
      </c>
      <c r="Q16" s="29" t="s">
        <v>58</v>
      </c>
    </row>
    <row r="17" spans="1:17" ht="15.75">
      <c r="A17" s="15">
        <v>10</v>
      </c>
      <c r="B17" s="16">
        <v>178</v>
      </c>
      <c r="C17" s="17" t="s">
        <v>69</v>
      </c>
      <c r="D17" s="18" t="s">
        <v>70</v>
      </c>
      <c r="E17" s="19" t="s">
        <v>71</v>
      </c>
      <c r="F17" s="20" t="s">
        <v>26</v>
      </c>
      <c r="G17" s="15" t="s">
        <v>27</v>
      </c>
      <c r="H17" s="15" t="s">
        <v>72</v>
      </c>
      <c r="I17" s="15">
        <v>9</v>
      </c>
      <c r="J17" s="21" t="s">
        <v>29</v>
      </c>
      <c r="K17" s="20" t="s">
        <v>30</v>
      </c>
      <c r="L17" s="15" t="s">
        <v>45</v>
      </c>
      <c r="M17" s="15" t="s">
        <v>32</v>
      </c>
      <c r="N17" s="22">
        <v>10</v>
      </c>
      <c r="O17" s="23">
        <v>15.5</v>
      </c>
      <c r="P17" s="24" t="s">
        <v>63</v>
      </c>
      <c r="Q17" s="29" t="s">
        <v>58</v>
      </c>
    </row>
    <row r="18" spans="1:17" ht="15.75">
      <c r="A18" s="5">
        <v>11</v>
      </c>
      <c r="B18" s="16">
        <v>186</v>
      </c>
      <c r="C18" s="17" t="s">
        <v>73</v>
      </c>
      <c r="D18" s="18" t="s">
        <v>74</v>
      </c>
      <c r="E18" s="19" t="s">
        <v>75</v>
      </c>
      <c r="F18" s="20" t="s">
        <v>26</v>
      </c>
      <c r="G18" s="15" t="s">
        <v>27</v>
      </c>
      <c r="H18" s="15" t="s">
        <v>72</v>
      </c>
      <c r="I18" s="15">
        <v>9</v>
      </c>
      <c r="J18" s="21" t="s">
        <v>29</v>
      </c>
      <c r="K18" s="20" t="s">
        <v>30</v>
      </c>
      <c r="L18" s="15" t="s">
        <v>45</v>
      </c>
      <c r="M18" s="15" t="s">
        <v>32</v>
      </c>
      <c r="N18" s="22">
        <v>9.8000000000000007</v>
      </c>
      <c r="O18" s="23">
        <v>13</v>
      </c>
      <c r="P18" s="24" t="s">
        <v>33</v>
      </c>
      <c r="Q18" s="29" t="s">
        <v>58</v>
      </c>
    </row>
    <row r="19" spans="1:17" ht="15.75">
      <c r="A19" s="15">
        <v>12</v>
      </c>
      <c r="B19" s="16">
        <v>110</v>
      </c>
      <c r="C19" s="17" t="s">
        <v>76</v>
      </c>
      <c r="D19" s="18" t="s">
        <v>77</v>
      </c>
      <c r="E19" s="19" t="s">
        <v>78</v>
      </c>
      <c r="F19" s="20" t="s">
        <v>26</v>
      </c>
      <c r="G19" s="15" t="s">
        <v>27</v>
      </c>
      <c r="H19" s="15" t="s">
        <v>72</v>
      </c>
      <c r="I19" s="15">
        <v>9</v>
      </c>
      <c r="J19" s="21" t="s">
        <v>29</v>
      </c>
      <c r="K19" s="20" t="s">
        <v>30</v>
      </c>
      <c r="L19" s="15" t="s">
        <v>45</v>
      </c>
      <c r="M19" s="15" t="s">
        <v>32</v>
      </c>
      <c r="N19" s="22">
        <v>9.6999999999999993</v>
      </c>
      <c r="O19" s="23">
        <v>12.75</v>
      </c>
      <c r="P19" s="24" t="s">
        <v>33</v>
      </c>
      <c r="Q19" s="29" t="s">
        <v>58</v>
      </c>
    </row>
    <row r="20" spans="1:17" ht="15.75">
      <c r="A20" s="5">
        <v>13</v>
      </c>
      <c r="B20" s="16">
        <v>91</v>
      </c>
      <c r="C20" s="17" t="s">
        <v>79</v>
      </c>
      <c r="D20" s="18" t="s">
        <v>80</v>
      </c>
      <c r="E20" s="19" t="s">
        <v>81</v>
      </c>
      <c r="F20" s="30" t="s">
        <v>82</v>
      </c>
      <c r="G20" s="15" t="s">
        <v>27</v>
      </c>
      <c r="H20" s="15" t="s">
        <v>72</v>
      </c>
      <c r="I20" s="15">
        <v>9</v>
      </c>
      <c r="J20" s="21" t="s">
        <v>29</v>
      </c>
      <c r="K20" s="20" t="s">
        <v>30</v>
      </c>
      <c r="L20" s="15" t="s">
        <v>45</v>
      </c>
      <c r="M20" s="15" t="s">
        <v>32</v>
      </c>
      <c r="N20" s="22">
        <v>9.8000000000000007</v>
      </c>
      <c r="O20" s="23">
        <v>12.5</v>
      </c>
      <c r="P20" s="24" t="s">
        <v>33</v>
      </c>
      <c r="Q20" s="29" t="s">
        <v>58</v>
      </c>
    </row>
    <row r="21" spans="1:17" ht="15.75">
      <c r="A21" s="15">
        <v>14</v>
      </c>
      <c r="B21" s="16">
        <v>64</v>
      </c>
      <c r="C21" s="17" t="s">
        <v>83</v>
      </c>
      <c r="D21" s="18" t="s">
        <v>84</v>
      </c>
      <c r="E21" s="19" t="s">
        <v>85</v>
      </c>
      <c r="F21" s="20" t="s">
        <v>26</v>
      </c>
      <c r="G21" s="15" t="s">
        <v>27</v>
      </c>
      <c r="H21" s="15" t="s">
        <v>72</v>
      </c>
      <c r="I21" s="15">
        <v>9</v>
      </c>
      <c r="J21" s="21" t="s">
        <v>29</v>
      </c>
      <c r="K21" s="20" t="s">
        <v>30</v>
      </c>
      <c r="L21" s="15" t="s">
        <v>45</v>
      </c>
      <c r="M21" s="15" t="s">
        <v>32</v>
      </c>
      <c r="N21" s="22">
        <v>9.6999999999999993</v>
      </c>
      <c r="O21" s="23">
        <v>11.5</v>
      </c>
      <c r="P21" s="24" t="s">
        <v>33</v>
      </c>
      <c r="Q21" s="29" t="s">
        <v>58</v>
      </c>
    </row>
    <row r="22" spans="1:17" ht="15.75">
      <c r="A22" s="5">
        <v>15</v>
      </c>
      <c r="B22" s="16">
        <v>152</v>
      </c>
      <c r="C22" s="17" t="s">
        <v>86</v>
      </c>
      <c r="D22" s="18" t="s">
        <v>87</v>
      </c>
      <c r="E22" s="19" t="s">
        <v>88</v>
      </c>
      <c r="F22" s="30" t="s">
        <v>82</v>
      </c>
      <c r="G22" s="15" t="s">
        <v>27</v>
      </c>
      <c r="H22" s="15" t="s">
        <v>72</v>
      </c>
      <c r="I22" s="15">
        <v>9</v>
      </c>
      <c r="J22" s="21" t="s">
        <v>29</v>
      </c>
      <c r="K22" s="20" t="s">
        <v>30</v>
      </c>
      <c r="L22" s="15" t="s">
        <v>45</v>
      </c>
      <c r="M22" s="15" t="s">
        <v>32</v>
      </c>
      <c r="N22" s="22">
        <v>9.9</v>
      </c>
      <c r="O22" s="23">
        <v>11</v>
      </c>
      <c r="P22" s="24" t="s">
        <v>33</v>
      </c>
      <c r="Q22" s="29" t="s">
        <v>58</v>
      </c>
    </row>
    <row r="23" spans="1:17" ht="15.75">
      <c r="A23" s="15">
        <v>16</v>
      </c>
      <c r="B23" s="16">
        <v>45</v>
      </c>
      <c r="C23" s="17" t="s">
        <v>89</v>
      </c>
      <c r="D23" s="18" t="s">
        <v>90</v>
      </c>
      <c r="E23" s="19" t="s">
        <v>91</v>
      </c>
      <c r="F23" s="20" t="s">
        <v>26</v>
      </c>
      <c r="G23" s="15" t="s">
        <v>27</v>
      </c>
      <c r="H23" s="31" t="s">
        <v>28</v>
      </c>
      <c r="I23" s="15">
        <v>9</v>
      </c>
      <c r="J23" s="21" t="s">
        <v>92</v>
      </c>
      <c r="K23" s="20" t="s">
        <v>30</v>
      </c>
      <c r="L23" s="31" t="s">
        <v>45</v>
      </c>
      <c r="M23" s="31" t="s">
        <v>32</v>
      </c>
      <c r="N23" s="32">
        <v>9.9</v>
      </c>
      <c r="O23" s="33">
        <v>10.5</v>
      </c>
      <c r="P23" s="24" t="s">
        <v>33</v>
      </c>
      <c r="Q23" s="29" t="s">
        <v>58</v>
      </c>
    </row>
    <row r="24" spans="1:17" ht="15.75">
      <c r="A24" s="5">
        <v>17</v>
      </c>
      <c r="B24" s="16">
        <v>54</v>
      </c>
      <c r="C24" s="17" t="s">
        <v>93</v>
      </c>
      <c r="D24" s="18" t="s">
        <v>65</v>
      </c>
      <c r="E24" s="19" t="s">
        <v>94</v>
      </c>
      <c r="F24" s="20" t="s">
        <v>26</v>
      </c>
      <c r="G24" s="15" t="s">
        <v>27</v>
      </c>
      <c r="H24" s="15" t="s">
        <v>28</v>
      </c>
      <c r="I24" s="15">
        <v>9</v>
      </c>
      <c r="J24" s="21" t="s">
        <v>29</v>
      </c>
      <c r="K24" s="20" t="s">
        <v>30</v>
      </c>
      <c r="L24" s="15" t="s">
        <v>31</v>
      </c>
      <c r="M24" s="15" t="s">
        <v>32</v>
      </c>
      <c r="N24" s="22">
        <v>8.5</v>
      </c>
      <c r="O24" s="23">
        <v>9.5</v>
      </c>
      <c r="P24" s="24" t="s">
        <v>40</v>
      </c>
      <c r="Q24" s="29" t="s">
        <v>58</v>
      </c>
    </row>
    <row r="25" spans="1:17" ht="15.75">
      <c r="A25" s="15">
        <v>18</v>
      </c>
      <c r="B25" s="16">
        <v>80</v>
      </c>
      <c r="C25" s="17" t="s">
        <v>95</v>
      </c>
      <c r="D25" s="18" t="s">
        <v>96</v>
      </c>
      <c r="E25" s="19" t="s">
        <v>36</v>
      </c>
      <c r="F25" s="34" t="s">
        <v>82</v>
      </c>
      <c r="G25" s="15" t="s">
        <v>27</v>
      </c>
      <c r="H25" s="35" t="s">
        <v>28</v>
      </c>
      <c r="I25" s="15">
        <v>9</v>
      </c>
      <c r="J25" s="25" t="s">
        <v>38</v>
      </c>
      <c r="K25" s="20" t="s">
        <v>39</v>
      </c>
      <c r="L25" s="26" t="s">
        <v>97</v>
      </c>
      <c r="M25" s="26" t="s">
        <v>98</v>
      </c>
      <c r="N25" s="36">
        <v>9.3000000000000007</v>
      </c>
      <c r="O25" s="23">
        <v>9.25</v>
      </c>
      <c r="P25" s="24" t="s">
        <v>40</v>
      </c>
      <c r="Q25" s="29" t="s">
        <v>58</v>
      </c>
    </row>
    <row r="26" spans="1:17" ht="15.75">
      <c r="A26" s="5">
        <v>19</v>
      </c>
      <c r="B26" s="16">
        <v>168</v>
      </c>
      <c r="C26" s="17" t="s">
        <v>99</v>
      </c>
      <c r="D26" s="18" t="s">
        <v>100</v>
      </c>
      <c r="E26" s="19" t="s">
        <v>101</v>
      </c>
      <c r="F26" s="20" t="s">
        <v>37</v>
      </c>
      <c r="G26" s="15" t="s">
        <v>27</v>
      </c>
      <c r="H26" s="15" t="s">
        <v>56</v>
      </c>
      <c r="I26" s="15">
        <v>9</v>
      </c>
      <c r="J26" s="21" t="s">
        <v>29</v>
      </c>
      <c r="K26" s="20" t="s">
        <v>30</v>
      </c>
      <c r="L26" s="15" t="s">
        <v>45</v>
      </c>
      <c r="M26" s="15" t="s">
        <v>32</v>
      </c>
      <c r="N26" s="22">
        <v>9.4</v>
      </c>
      <c r="O26" s="23">
        <v>8.25</v>
      </c>
      <c r="P26" s="24" t="s">
        <v>40</v>
      </c>
      <c r="Q26" s="29" t="s">
        <v>58</v>
      </c>
    </row>
    <row r="27" spans="1:17" ht="15.75">
      <c r="A27" s="15">
        <v>20</v>
      </c>
      <c r="B27" s="6">
        <v>281</v>
      </c>
      <c r="C27" s="7" t="s">
        <v>102</v>
      </c>
      <c r="D27" s="8" t="s">
        <v>103</v>
      </c>
      <c r="E27" s="9" t="s">
        <v>104</v>
      </c>
      <c r="F27" s="37" t="s">
        <v>82</v>
      </c>
      <c r="G27" s="5" t="s">
        <v>27</v>
      </c>
      <c r="H27" s="38" t="s">
        <v>52</v>
      </c>
      <c r="I27" s="5">
        <v>9</v>
      </c>
      <c r="J27" s="11" t="s">
        <v>29</v>
      </c>
      <c r="K27" s="11" t="s">
        <v>30</v>
      </c>
      <c r="L27" s="5" t="s">
        <v>45</v>
      </c>
      <c r="M27" s="5" t="s">
        <v>32</v>
      </c>
      <c r="N27" s="39">
        <v>9.6</v>
      </c>
      <c r="O27" s="40">
        <v>16.5</v>
      </c>
      <c r="P27" s="40" t="s">
        <v>57</v>
      </c>
      <c r="Q27" s="29" t="s">
        <v>105</v>
      </c>
    </row>
    <row r="28" spans="1:17" ht="15.75">
      <c r="A28" s="5">
        <v>21</v>
      </c>
      <c r="B28" s="16">
        <v>223</v>
      </c>
      <c r="C28" s="17" t="s">
        <v>106</v>
      </c>
      <c r="D28" s="18" t="s">
        <v>65</v>
      </c>
      <c r="E28" s="19" t="s">
        <v>107</v>
      </c>
      <c r="F28" s="20" t="s">
        <v>26</v>
      </c>
      <c r="G28" s="41" t="s">
        <v>27</v>
      </c>
      <c r="H28" s="42" t="s">
        <v>28</v>
      </c>
      <c r="I28" s="41">
        <v>9</v>
      </c>
      <c r="J28" s="20" t="s">
        <v>29</v>
      </c>
      <c r="K28" s="20" t="s">
        <v>30</v>
      </c>
      <c r="L28" s="15" t="s">
        <v>45</v>
      </c>
      <c r="M28" s="15" t="s">
        <v>32</v>
      </c>
      <c r="N28" s="32">
        <v>9.6999999999999993</v>
      </c>
      <c r="O28" s="43">
        <f>VLOOKUP(B28,'[1]KET QUA'!$B$7:$P$1438,14,0)</f>
        <v>16</v>
      </c>
      <c r="P28" s="43" t="s">
        <v>63</v>
      </c>
      <c r="Q28" s="29" t="s">
        <v>105</v>
      </c>
    </row>
    <row r="29" spans="1:17" ht="15.75">
      <c r="A29" s="15">
        <v>22</v>
      </c>
      <c r="B29" s="16">
        <v>265</v>
      </c>
      <c r="C29" s="17" t="s">
        <v>108</v>
      </c>
      <c r="D29" s="18" t="s">
        <v>109</v>
      </c>
      <c r="E29" s="19" t="s">
        <v>110</v>
      </c>
      <c r="F29" s="20" t="s">
        <v>26</v>
      </c>
      <c r="G29" s="41" t="s">
        <v>27</v>
      </c>
      <c r="H29" s="31" t="s">
        <v>28</v>
      </c>
      <c r="I29" s="41">
        <v>9</v>
      </c>
      <c r="J29" s="20" t="s">
        <v>29</v>
      </c>
      <c r="K29" s="20" t="s">
        <v>30</v>
      </c>
      <c r="L29" s="15" t="s">
        <v>45</v>
      </c>
      <c r="M29" s="15" t="s">
        <v>32</v>
      </c>
      <c r="N29" s="32">
        <v>9.1999999999999993</v>
      </c>
      <c r="O29" s="43">
        <v>13.5</v>
      </c>
      <c r="P29" s="43" t="s">
        <v>33</v>
      </c>
      <c r="Q29" s="29" t="s">
        <v>105</v>
      </c>
    </row>
    <row r="30" spans="1:17" ht="15.75">
      <c r="A30" s="5">
        <v>23</v>
      </c>
      <c r="B30" s="16">
        <v>284</v>
      </c>
      <c r="C30" s="17" t="s">
        <v>111</v>
      </c>
      <c r="D30" s="18" t="s">
        <v>112</v>
      </c>
      <c r="E30" s="19" t="s">
        <v>113</v>
      </c>
      <c r="F30" s="44" t="s">
        <v>37</v>
      </c>
      <c r="G30" s="41" t="s">
        <v>27</v>
      </c>
      <c r="H30" s="45" t="s">
        <v>52</v>
      </c>
      <c r="I30" s="41">
        <v>9</v>
      </c>
      <c r="J30" s="34" t="s">
        <v>114</v>
      </c>
      <c r="K30" s="20" t="s">
        <v>115</v>
      </c>
      <c r="L30" s="46" t="s">
        <v>45</v>
      </c>
      <c r="M30" s="46" t="s">
        <v>32</v>
      </c>
      <c r="N30" s="47">
        <v>10</v>
      </c>
      <c r="O30" s="43">
        <v>11</v>
      </c>
      <c r="P30" s="43" t="s">
        <v>33</v>
      </c>
      <c r="Q30" s="29" t="s">
        <v>105</v>
      </c>
    </row>
    <row r="31" spans="1:17" ht="15.75">
      <c r="A31" s="15">
        <v>24</v>
      </c>
      <c r="B31" s="16">
        <v>253</v>
      </c>
      <c r="C31" s="17" t="s">
        <v>116</v>
      </c>
      <c r="D31" s="18" t="s">
        <v>117</v>
      </c>
      <c r="E31" s="19" t="s">
        <v>118</v>
      </c>
      <c r="F31" s="20" t="s">
        <v>62</v>
      </c>
      <c r="G31" s="41" t="s">
        <v>27</v>
      </c>
      <c r="H31" s="31" t="s">
        <v>52</v>
      </c>
      <c r="I31" s="41">
        <v>9</v>
      </c>
      <c r="J31" s="20" t="s">
        <v>119</v>
      </c>
      <c r="K31" s="20" t="s">
        <v>115</v>
      </c>
      <c r="L31" s="15" t="s">
        <v>45</v>
      </c>
      <c r="M31" s="15" t="s">
        <v>32</v>
      </c>
      <c r="N31" s="22" t="s">
        <v>120</v>
      </c>
      <c r="O31" s="43">
        <v>10</v>
      </c>
      <c r="P31" s="43" t="s">
        <v>33</v>
      </c>
      <c r="Q31" s="29" t="s">
        <v>105</v>
      </c>
    </row>
    <row r="32" spans="1:17" ht="15.75">
      <c r="A32" s="5">
        <v>25</v>
      </c>
      <c r="B32" s="16">
        <v>266</v>
      </c>
      <c r="C32" s="17" t="s">
        <v>121</v>
      </c>
      <c r="D32" s="18" t="s">
        <v>109</v>
      </c>
      <c r="E32" s="19" t="s">
        <v>122</v>
      </c>
      <c r="F32" s="48" t="s">
        <v>82</v>
      </c>
      <c r="G32" s="41" t="s">
        <v>27</v>
      </c>
      <c r="H32" s="31" t="s">
        <v>28</v>
      </c>
      <c r="I32" s="41">
        <v>9</v>
      </c>
      <c r="J32" s="20" t="s">
        <v>29</v>
      </c>
      <c r="K32" s="20" t="s">
        <v>30</v>
      </c>
      <c r="L32" s="15" t="s">
        <v>45</v>
      </c>
      <c r="M32" s="15" t="s">
        <v>32</v>
      </c>
      <c r="N32" s="32">
        <v>9.5</v>
      </c>
      <c r="O32" s="43">
        <v>10</v>
      </c>
      <c r="P32" s="43" t="s">
        <v>33</v>
      </c>
      <c r="Q32" s="29" t="s">
        <v>105</v>
      </c>
    </row>
    <row r="33" spans="1:17" ht="15.75">
      <c r="A33" s="15">
        <v>26</v>
      </c>
      <c r="B33" s="16">
        <v>269</v>
      </c>
      <c r="C33" s="17" t="s">
        <v>123</v>
      </c>
      <c r="D33" s="18" t="s">
        <v>124</v>
      </c>
      <c r="E33" s="19" t="s">
        <v>125</v>
      </c>
      <c r="F33" s="34" t="s">
        <v>26</v>
      </c>
      <c r="G33" s="41" t="s">
        <v>27</v>
      </c>
      <c r="H33" s="35" t="s">
        <v>28</v>
      </c>
      <c r="I33" s="41">
        <v>9</v>
      </c>
      <c r="J33" s="25" t="s">
        <v>38</v>
      </c>
      <c r="K33" s="20" t="s">
        <v>39</v>
      </c>
      <c r="L33" s="35" t="s">
        <v>31</v>
      </c>
      <c r="M33" s="26" t="s">
        <v>98</v>
      </c>
      <c r="N33" s="36">
        <v>9</v>
      </c>
      <c r="O33" s="43">
        <v>9.5</v>
      </c>
      <c r="P33" s="43" t="s">
        <v>40</v>
      </c>
      <c r="Q33" s="29" t="s">
        <v>105</v>
      </c>
    </row>
    <row r="34" spans="1:17" ht="15.75">
      <c r="A34" s="5">
        <v>27</v>
      </c>
      <c r="B34" s="16">
        <v>279</v>
      </c>
      <c r="C34" s="17" t="s">
        <v>126</v>
      </c>
      <c r="D34" s="18" t="s">
        <v>77</v>
      </c>
      <c r="E34" s="19" t="s">
        <v>127</v>
      </c>
      <c r="F34" s="49" t="s">
        <v>26</v>
      </c>
      <c r="G34" s="41" t="s">
        <v>27</v>
      </c>
      <c r="H34" s="50" t="s">
        <v>72</v>
      </c>
      <c r="I34" s="41">
        <v>9</v>
      </c>
      <c r="J34" s="20" t="s">
        <v>128</v>
      </c>
      <c r="K34" s="20" t="s">
        <v>30</v>
      </c>
      <c r="L34" s="15" t="s">
        <v>45</v>
      </c>
      <c r="M34" s="15" t="s">
        <v>32</v>
      </c>
      <c r="N34" s="22">
        <v>10</v>
      </c>
      <c r="O34" s="43">
        <v>9</v>
      </c>
      <c r="P34" s="43" t="s">
        <v>40</v>
      </c>
      <c r="Q34" s="29" t="s">
        <v>105</v>
      </c>
    </row>
    <row r="35" spans="1:17" ht="15.75">
      <c r="A35" s="15">
        <v>28</v>
      </c>
      <c r="B35" s="16">
        <v>204</v>
      </c>
      <c r="C35" s="17" t="s">
        <v>129</v>
      </c>
      <c r="D35" s="18" t="s">
        <v>130</v>
      </c>
      <c r="E35" s="19" t="s">
        <v>131</v>
      </c>
      <c r="F35" s="20" t="s">
        <v>26</v>
      </c>
      <c r="G35" s="41" t="s">
        <v>27</v>
      </c>
      <c r="H35" s="15" t="s">
        <v>28</v>
      </c>
      <c r="I35" s="41">
        <v>9</v>
      </c>
      <c r="J35" s="20" t="s">
        <v>132</v>
      </c>
      <c r="K35" s="20" t="s">
        <v>133</v>
      </c>
      <c r="L35" s="51" t="s">
        <v>45</v>
      </c>
      <c r="M35" s="51" t="s">
        <v>32</v>
      </c>
      <c r="N35" s="52">
        <v>9.1</v>
      </c>
      <c r="O35" s="43">
        <f>VLOOKUP(B35,'[1]KET QUA'!$B$7:$P$1438,14,0)</f>
        <v>8.5</v>
      </c>
      <c r="P35" s="43" t="s">
        <v>40</v>
      </c>
      <c r="Q35" s="29" t="s">
        <v>105</v>
      </c>
    </row>
    <row r="36" spans="1:17" ht="15.75">
      <c r="A36" s="5">
        <v>29</v>
      </c>
      <c r="B36" s="6">
        <v>409</v>
      </c>
      <c r="C36" s="53" t="s">
        <v>134</v>
      </c>
      <c r="D36" s="54" t="s">
        <v>135</v>
      </c>
      <c r="E36" s="55" t="s">
        <v>136</v>
      </c>
      <c r="F36" s="38" t="s">
        <v>26</v>
      </c>
      <c r="G36" s="5" t="s">
        <v>27</v>
      </c>
      <c r="H36" s="38" t="s">
        <v>28</v>
      </c>
      <c r="I36" s="5">
        <v>9</v>
      </c>
      <c r="J36" s="56" t="s">
        <v>29</v>
      </c>
      <c r="K36" s="11" t="s">
        <v>30</v>
      </c>
      <c r="L36" s="5" t="s">
        <v>45</v>
      </c>
      <c r="M36" s="5" t="s">
        <v>32</v>
      </c>
      <c r="N36" s="39" t="s">
        <v>137</v>
      </c>
      <c r="O36" s="40">
        <v>16.5</v>
      </c>
      <c r="P36" s="40" t="s">
        <v>57</v>
      </c>
      <c r="Q36" s="29" t="s">
        <v>138</v>
      </c>
    </row>
    <row r="37" spans="1:17" ht="15.75">
      <c r="A37" s="15">
        <v>30</v>
      </c>
      <c r="B37" s="16">
        <v>487</v>
      </c>
      <c r="C37" s="57" t="s">
        <v>139</v>
      </c>
      <c r="D37" s="58" t="s">
        <v>140</v>
      </c>
      <c r="E37" s="59" t="s">
        <v>141</v>
      </c>
      <c r="F37" s="15" t="s">
        <v>82</v>
      </c>
      <c r="G37" s="15" t="s">
        <v>27</v>
      </c>
      <c r="H37" s="31" t="s">
        <v>52</v>
      </c>
      <c r="I37" s="15">
        <v>9</v>
      </c>
      <c r="J37" s="60" t="s">
        <v>29</v>
      </c>
      <c r="K37" s="20" t="s">
        <v>30</v>
      </c>
      <c r="L37" s="15" t="s">
        <v>45</v>
      </c>
      <c r="M37" s="15" t="s">
        <v>32</v>
      </c>
      <c r="N37" s="32" t="s">
        <v>137</v>
      </c>
      <c r="O37" s="43">
        <v>15.25</v>
      </c>
      <c r="P37" s="43" t="s">
        <v>63</v>
      </c>
      <c r="Q37" s="29" t="s">
        <v>138</v>
      </c>
    </row>
    <row r="38" spans="1:17" ht="15.75">
      <c r="A38" s="5">
        <v>31</v>
      </c>
      <c r="B38" s="16">
        <v>469</v>
      </c>
      <c r="C38" s="57" t="s">
        <v>142</v>
      </c>
      <c r="D38" s="58" t="s">
        <v>143</v>
      </c>
      <c r="E38" s="59" t="s">
        <v>144</v>
      </c>
      <c r="F38" s="15" t="s">
        <v>82</v>
      </c>
      <c r="G38" s="15" t="s">
        <v>27</v>
      </c>
      <c r="H38" s="31" t="s">
        <v>52</v>
      </c>
      <c r="I38" s="15">
        <v>9</v>
      </c>
      <c r="J38" s="60" t="s">
        <v>29</v>
      </c>
      <c r="K38" s="20" t="s">
        <v>30</v>
      </c>
      <c r="L38" s="15" t="s">
        <v>45</v>
      </c>
      <c r="M38" s="15" t="s">
        <v>32</v>
      </c>
      <c r="N38" s="32" t="s">
        <v>137</v>
      </c>
      <c r="O38" s="43">
        <v>14.25</v>
      </c>
      <c r="P38" s="43" t="s">
        <v>63</v>
      </c>
      <c r="Q38" s="29" t="s">
        <v>138</v>
      </c>
    </row>
    <row r="39" spans="1:17" ht="15.75">
      <c r="A39" s="15">
        <v>32</v>
      </c>
      <c r="B39" s="16">
        <v>413</v>
      </c>
      <c r="C39" s="57" t="s">
        <v>145</v>
      </c>
      <c r="D39" s="58" t="s">
        <v>146</v>
      </c>
      <c r="E39" s="59" t="s">
        <v>147</v>
      </c>
      <c r="F39" s="31" t="s">
        <v>26</v>
      </c>
      <c r="G39" s="15" t="s">
        <v>27</v>
      </c>
      <c r="H39" s="31" t="s">
        <v>28</v>
      </c>
      <c r="I39" s="15">
        <v>9</v>
      </c>
      <c r="J39" s="60" t="s">
        <v>29</v>
      </c>
      <c r="K39" s="20" t="s">
        <v>30</v>
      </c>
      <c r="L39" s="15" t="s">
        <v>45</v>
      </c>
      <c r="M39" s="15" t="s">
        <v>32</v>
      </c>
      <c r="N39" s="32" t="s">
        <v>148</v>
      </c>
      <c r="O39" s="43">
        <v>14</v>
      </c>
      <c r="P39" s="43" t="s">
        <v>63</v>
      </c>
      <c r="Q39" s="29" t="s">
        <v>138</v>
      </c>
    </row>
    <row r="40" spans="1:17" ht="15.75">
      <c r="A40" s="5">
        <v>33</v>
      </c>
      <c r="B40" s="16">
        <v>461</v>
      </c>
      <c r="C40" s="57" t="s">
        <v>149</v>
      </c>
      <c r="D40" s="58" t="s">
        <v>150</v>
      </c>
      <c r="E40" s="59" t="s">
        <v>151</v>
      </c>
      <c r="F40" s="31" t="s">
        <v>26</v>
      </c>
      <c r="G40" s="15" t="s">
        <v>27</v>
      </c>
      <c r="H40" s="31" t="s">
        <v>28</v>
      </c>
      <c r="I40" s="15">
        <v>9</v>
      </c>
      <c r="J40" s="60" t="s">
        <v>29</v>
      </c>
      <c r="K40" s="20" t="s">
        <v>30</v>
      </c>
      <c r="L40" s="15" t="s">
        <v>45</v>
      </c>
      <c r="M40" s="15" t="s">
        <v>32</v>
      </c>
      <c r="N40" s="32" t="s">
        <v>152</v>
      </c>
      <c r="O40" s="43">
        <v>13.75</v>
      </c>
      <c r="P40" s="43" t="s">
        <v>33</v>
      </c>
      <c r="Q40" s="29" t="s">
        <v>138</v>
      </c>
    </row>
    <row r="41" spans="1:17" ht="15.75">
      <c r="A41" s="15">
        <v>34</v>
      </c>
      <c r="B41" s="16">
        <v>381</v>
      </c>
      <c r="C41" s="57" t="s">
        <v>153</v>
      </c>
      <c r="D41" s="58" t="s">
        <v>90</v>
      </c>
      <c r="E41" s="59" t="s">
        <v>154</v>
      </c>
      <c r="F41" s="31" t="s">
        <v>26</v>
      </c>
      <c r="G41" s="15" t="s">
        <v>27</v>
      </c>
      <c r="H41" s="31" t="s">
        <v>28</v>
      </c>
      <c r="I41" s="15">
        <v>9</v>
      </c>
      <c r="J41" s="60" t="s">
        <v>29</v>
      </c>
      <c r="K41" s="20" t="s">
        <v>30</v>
      </c>
      <c r="L41" s="15" t="s">
        <v>45</v>
      </c>
      <c r="M41" s="15" t="s">
        <v>32</v>
      </c>
      <c r="N41" s="32" t="s">
        <v>155</v>
      </c>
      <c r="O41" s="43">
        <f>VLOOKUP(B41,'[1]KET QUA'!$B$7:$P$1438,14,0)</f>
        <v>13.5</v>
      </c>
      <c r="P41" s="43" t="s">
        <v>33</v>
      </c>
      <c r="Q41" s="29" t="s">
        <v>138</v>
      </c>
    </row>
    <row r="42" spans="1:17" ht="31.5">
      <c r="A42" s="5">
        <v>35</v>
      </c>
      <c r="B42" s="16">
        <v>460</v>
      </c>
      <c r="C42" s="57" t="s">
        <v>156</v>
      </c>
      <c r="D42" s="58" t="s">
        <v>150</v>
      </c>
      <c r="E42" s="59" t="s">
        <v>157</v>
      </c>
      <c r="F42" s="31" t="s">
        <v>82</v>
      </c>
      <c r="G42" s="15" t="s">
        <v>27</v>
      </c>
      <c r="H42" s="31" t="s">
        <v>52</v>
      </c>
      <c r="I42" s="15">
        <v>9</v>
      </c>
      <c r="J42" s="60" t="s">
        <v>158</v>
      </c>
      <c r="K42" s="20" t="s">
        <v>44</v>
      </c>
      <c r="L42" s="15" t="s">
        <v>45</v>
      </c>
      <c r="M42" s="15" t="s">
        <v>32</v>
      </c>
      <c r="N42" s="32">
        <v>9.1999999999999993</v>
      </c>
      <c r="O42" s="43">
        <v>12.25</v>
      </c>
      <c r="P42" s="43" t="s">
        <v>33</v>
      </c>
      <c r="Q42" s="29" t="s">
        <v>138</v>
      </c>
    </row>
    <row r="43" spans="1:17" ht="15.75">
      <c r="A43" s="15">
        <v>36</v>
      </c>
      <c r="B43" s="16">
        <v>456</v>
      </c>
      <c r="C43" s="57" t="s">
        <v>159</v>
      </c>
      <c r="D43" s="58" t="s">
        <v>160</v>
      </c>
      <c r="E43" s="59" t="s">
        <v>161</v>
      </c>
      <c r="F43" s="35" t="s">
        <v>26</v>
      </c>
      <c r="G43" s="15" t="s">
        <v>27</v>
      </c>
      <c r="H43" s="35" t="s">
        <v>52</v>
      </c>
      <c r="I43" s="15">
        <v>9</v>
      </c>
      <c r="J43" s="25" t="s">
        <v>38</v>
      </c>
      <c r="K43" s="20" t="s">
        <v>39</v>
      </c>
      <c r="L43" s="26" t="s">
        <v>97</v>
      </c>
      <c r="M43" s="26" t="s">
        <v>98</v>
      </c>
      <c r="N43" s="61">
        <v>9.1</v>
      </c>
      <c r="O43" s="43">
        <v>11.75</v>
      </c>
      <c r="P43" s="43" t="s">
        <v>33</v>
      </c>
      <c r="Q43" s="29" t="s">
        <v>138</v>
      </c>
    </row>
    <row r="44" spans="1:17" ht="15.75">
      <c r="A44" s="5">
        <v>37</v>
      </c>
      <c r="B44" s="16">
        <v>439</v>
      </c>
      <c r="C44" s="57" t="s">
        <v>162</v>
      </c>
      <c r="D44" s="58" t="s">
        <v>163</v>
      </c>
      <c r="E44" s="59" t="s">
        <v>164</v>
      </c>
      <c r="F44" s="15" t="s">
        <v>82</v>
      </c>
      <c r="G44" s="15" t="s">
        <v>27</v>
      </c>
      <c r="H44" s="31" t="s">
        <v>52</v>
      </c>
      <c r="I44" s="15">
        <v>9</v>
      </c>
      <c r="J44" s="60" t="s">
        <v>29</v>
      </c>
      <c r="K44" s="20" t="s">
        <v>30</v>
      </c>
      <c r="L44" s="15" t="s">
        <v>45</v>
      </c>
      <c r="M44" s="15" t="s">
        <v>32</v>
      </c>
      <c r="N44" s="32" t="s">
        <v>165</v>
      </c>
      <c r="O44" s="43">
        <v>11.5</v>
      </c>
      <c r="P44" s="43" t="s">
        <v>33</v>
      </c>
      <c r="Q44" s="29" t="s">
        <v>138</v>
      </c>
    </row>
    <row r="45" spans="1:17" ht="15.75">
      <c r="A45" s="15">
        <v>38</v>
      </c>
      <c r="B45" s="16">
        <v>502</v>
      </c>
      <c r="C45" s="57" t="s">
        <v>166</v>
      </c>
      <c r="D45" s="58" t="s">
        <v>167</v>
      </c>
      <c r="E45" s="59" t="s">
        <v>168</v>
      </c>
      <c r="F45" s="31" t="s">
        <v>26</v>
      </c>
      <c r="G45" s="15" t="s">
        <v>27</v>
      </c>
      <c r="H45" s="31" t="s">
        <v>28</v>
      </c>
      <c r="I45" s="15">
        <v>9</v>
      </c>
      <c r="J45" s="60" t="s">
        <v>29</v>
      </c>
      <c r="K45" s="20" t="s">
        <v>30</v>
      </c>
      <c r="L45" s="15" t="s">
        <v>45</v>
      </c>
      <c r="M45" s="15" t="s">
        <v>32</v>
      </c>
      <c r="N45" s="32" t="s">
        <v>148</v>
      </c>
      <c r="O45" s="43">
        <v>11.5</v>
      </c>
      <c r="P45" s="43" t="s">
        <v>33</v>
      </c>
      <c r="Q45" s="29" t="s">
        <v>138</v>
      </c>
    </row>
    <row r="46" spans="1:17" ht="15.75">
      <c r="A46" s="5">
        <v>39</v>
      </c>
      <c r="B46" s="16">
        <v>470</v>
      </c>
      <c r="C46" s="57" t="s">
        <v>169</v>
      </c>
      <c r="D46" s="58" t="s">
        <v>170</v>
      </c>
      <c r="E46" s="59" t="s">
        <v>171</v>
      </c>
      <c r="F46" s="31" t="s">
        <v>26</v>
      </c>
      <c r="G46" s="15" t="s">
        <v>27</v>
      </c>
      <c r="H46" s="31" t="s">
        <v>28</v>
      </c>
      <c r="I46" s="15">
        <v>9</v>
      </c>
      <c r="J46" s="60" t="s">
        <v>29</v>
      </c>
      <c r="K46" s="20" t="s">
        <v>30</v>
      </c>
      <c r="L46" s="15" t="s">
        <v>45</v>
      </c>
      <c r="M46" s="15" t="s">
        <v>32</v>
      </c>
      <c r="N46" s="32" t="s">
        <v>137</v>
      </c>
      <c r="O46" s="43">
        <v>11.25</v>
      </c>
      <c r="P46" s="43" t="s">
        <v>33</v>
      </c>
      <c r="Q46" s="29" t="s">
        <v>138</v>
      </c>
    </row>
    <row r="47" spans="1:17" ht="15.75">
      <c r="A47" s="15">
        <v>40</v>
      </c>
      <c r="B47" s="16">
        <v>428</v>
      </c>
      <c r="C47" s="57" t="s">
        <v>172</v>
      </c>
      <c r="D47" s="58" t="s">
        <v>68</v>
      </c>
      <c r="E47" s="59" t="s">
        <v>173</v>
      </c>
      <c r="F47" s="15" t="s">
        <v>82</v>
      </c>
      <c r="G47" s="15" t="s">
        <v>27</v>
      </c>
      <c r="H47" s="15" t="s">
        <v>28</v>
      </c>
      <c r="I47" s="15">
        <v>9</v>
      </c>
      <c r="J47" s="62" t="s">
        <v>174</v>
      </c>
      <c r="K47" s="20" t="s">
        <v>115</v>
      </c>
      <c r="L47" s="15" t="s">
        <v>45</v>
      </c>
      <c r="M47" s="15" t="s">
        <v>32</v>
      </c>
      <c r="N47" s="22" t="s">
        <v>175</v>
      </c>
      <c r="O47" s="43">
        <v>11</v>
      </c>
      <c r="P47" s="43" t="s">
        <v>33</v>
      </c>
      <c r="Q47" s="29" t="s">
        <v>138</v>
      </c>
    </row>
    <row r="48" spans="1:17" ht="15.75">
      <c r="A48" s="5">
        <v>41</v>
      </c>
      <c r="B48" s="16">
        <v>442</v>
      </c>
      <c r="C48" s="57" t="s">
        <v>176</v>
      </c>
      <c r="D48" s="58" t="s">
        <v>47</v>
      </c>
      <c r="E48" s="59" t="s">
        <v>177</v>
      </c>
      <c r="F48" s="15" t="s">
        <v>82</v>
      </c>
      <c r="G48" s="15" t="s">
        <v>27</v>
      </c>
      <c r="H48" s="31" t="s">
        <v>28</v>
      </c>
      <c r="I48" s="15">
        <v>9</v>
      </c>
      <c r="J48" s="20" t="s">
        <v>178</v>
      </c>
      <c r="K48" s="20" t="s">
        <v>44</v>
      </c>
      <c r="L48" s="15" t="s">
        <v>45</v>
      </c>
      <c r="M48" s="15" t="s">
        <v>32</v>
      </c>
      <c r="N48" s="22">
        <v>9.6</v>
      </c>
      <c r="O48" s="43">
        <v>11</v>
      </c>
      <c r="P48" s="43" t="s">
        <v>33</v>
      </c>
      <c r="Q48" s="29" t="s">
        <v>138</v>
      </c>
    </row>
    <row r="49" spans="1:17" ht="15.75">
      <c r="A49" s="15">
        <v>42</v>
      </c>
      <c r="B49" s="16">
        <v>423</v>
      </c>
      <c r="C49" s="57" t="s">
        <v>179</v>
      </c>
      <c r="D49" s="58" t="s">
        <v>109</v>
      </c>
      <c r="E49" s="59" t="s">
        <v>180</v>
      </c>
      <c r="F49" s="63" t="s">
        <v>26</v>
      </c>
      <c r="G49" s="15" t="s">
        <v>27</v>
      </c>
      <c r="H49" s="64" t="s">
        <v>56</v>
      </c>
      <c r="I49" s="15">
        <v>9</v>
      </c>
      <c r="J49" s="21" t="s">
        <v>181</v>
      </c>
      <c r="K49" s="20" t="s">
        <v>182</v>
      </c>
      <c r="L49" s="63" t="s">
        <v>45</v>
      </c>
      <c r="M49" s="63" t="s">
        <v>32</v>
      </c>
      <c r="N49" s="65" t="s">
        <v>165</v>
      </c>
      <c r="O49" s="43">
        <v>10.75</v>
      </c>
      <c r="P49" s="43" t="s">
        <v>40</v>
      </c>
      <c r="Q49" s="29" t="s">
        <v>138</v>
      </c>
    </row>
    <row r="50" spans="1:17" ht="15.75">
      <c r="A50" s="5">
        <v>43</v>
      </c>
      <c r="B50" s="16">
        <v>410</v>
      </c>
      <c r="C50" s="57" t="s">
        <v>183</v>
      </c>
      <c r="D50" s="58" t="s">
        <v>184</v>
      </c>
      <c r="E50" s="59" t="s">
        <v>185</v>
      </c>
      <c r="F50" s="46" t="s">
        <v>186</v>
      </c>
      <c r="G50" s="15" t="s">
        <v>27</v>
      </c>
      <c r="H50" s="35" t="s">
        <v>28</v>
      </c>
      <c r="I50" s="15">
        <v>9</v>
      </c>
      <c r="J50" s="34" t="s">
        <v>158</v>
      </c>
      <c r="K50" s="20" t="s">
        <v>44</v>
      </c>
      <c r="L50" s="35" t="s">
        <v>45</v>
      </c>
      <c r="M50" s="35" t="s">
        <v>32</v>
      </c>
      <c r="N50" s="47">
        <v>9.5</v>
      </c>
      <c r="O50" s="43">
        <v>10.25</v>
      </c>
      <c r="P50" s="43" t="s">
        <v>40</v>
      </c>
      <c r="Q50" s="29" t="s">
        <v>138</v>
      </c>
    </row>
    <row r="51" spans="1:17" ht="15.75">
      <c r="A51" s="15">
        <v>44</v>
      </c>
      <c r="B51" s="16">
        <v>432</v>
      </c>
      <c r="C51" s="57" t="s">
        <v>187</v>
      </c>
      <c r="D51" s="58" t="s">
        <v>188</v>
      </c>
      <c r="E51" s="59" t="s">
        <v>189</v>
      </c>
      <c r="F51" s="46" t="s">
        <v>190</v>
      </c>
      <c r="G51" s="15" t="s">
        <v>27</v>
      </c>
      <c r="H51" s="46" t="s">
        <v>52</v>
      </c>
      <c r="I51" s="15">
        <v>9</v>
      </c>
      <c r="J51" s="62" t="s">
        <v>191</v>
      </c>
      <c r="K51" s="20" t="s">
        <v>115</v>
      </c>
      <c r="L51" s="46" t="s">
        <v>45</v>
      </c>
      <c r="M51" s="46" t="s">
        <v>32</v>
      </c>
      <c r="N51" s="47" t="s">
        <v>137</v>
      </c>
      <c r="O51" s="43">
        <v>10</v>
      </c>
      <c r="P51" s="43" t="s">
        <v>40</v>
      </c>
      <c r="Q51" s="29" t="s">
        <v>138</v>
      </c>
    </row>
    <row r="52" spans="1:17" ht="15.75">
      <c r="A52" s="5">
        <v>45</v>
      </c>
      <c r="B52" s="16">
        <v>444</v>
      </c>
      <c r="C52" s="66" t="s">
        <v>192</v>
      </c>
      <c r="D52" s="58" t="s">
        <v>112</v>
      </c>
      <c r="E52" s="59" t="s">
        <v>107</v>
      </c>
      <c r="F52" s="26" t="s">
        <v>39</v>
      </c>
      <c r="G52" s="15" t="s">
        <v>27</v>
      </c>
      <c r="H52" s="26" t="s">
        <v>52</v>
      </c>
      <c r="I52" s="15">
        <v>9</v>
      </c>
      <c r="J52" s="25" t="s">
        <v>193</v>
      </c>
      <c r="K52" s="20" t="s">
        <v>194</v>
      </c>
      <c r="L52" s="26" t="s">
        <v>45</v>
      </c>
      <c r="M52" s="26" t="s">
        <v>32</v>
      </c>
      <c r="N52" s="27">
        <v>10</v>
      </c>
      <c r="O52" s="43">
        <v>10</v>
      </c>
      <c r="P52" s="43" t="s">
        <v>40</v>
      </c>
      <c r="Q52" s="29" t="s">
        <v>138</v>
      </c>
    </row>
    <row r="53" spans="1:17" ht="15.75">
      <c r="A53" s="15">
        <v>46</v>
      </c>
      <c r="B53" s="6">
        <v>656</v>
      </c>
      <c r="C53" s="67" t="s">
        <v>195</v>
      </c>
      <c r="D53" s="8" t="s">
        <v>196</v>
      </c>
      <c r="E53" s="55" t="s">
        <v>197</v>
      </c>
      <c r="F53" s="68" t="s">
        <v>26</v>
      </c>
      <c r="G53" s="5" t="s">
        <v>27</v>
      </c>
      <c r="H53" s="68" t="s">
        <v>28</v>
      </c>
      <c r="I53" s="5">
        <v>9</v>
      </c>
      <c r="J53" s="69" t="s">
        <v>38</v>
      </c>
      <c r="K53" s="11" t="s">
        <v>39</v>
      </c>
      <c r="L53" s="70" t="s">
        <v>97</v>
      </c>
      <c r="M53" s="70" t="s">
        <v>98</v>
      </c>
      <c r="N53" s="71">
        <v>9.5</v>
      </c>
      <c r="O53" s="40">
        <v>14.5</v>
      </c>
      <c r="P53" s="40" t="s">
        <v>57</v>
      </c>
      <c r="Q53" s="29" t="s">
        <v>198</v>
      </c>
    </row>
    <row r="54" spans="1:17" ht="15.75" customHeight="1">
      <c r="A54" s="5">
        <v>47</v>
      </c>
      <c r="B54" s="6">
        <v>667</v>
      </c>
      <c r="C54" s="67" t="s">
        <v>199</v>
      </c>
      <c r="D54" s="8" t="s">
        <v>200</v>
      </c>
      <c r="E54" s="55" t="s">
        <v>201</v>
      </c>
      <c r="F54" s="68" t="s">
        <v>82</v>
      </c>
      <c r="G54" s="5" t="s">
        <v>27</v>
      </c>
      <c r="H54" s="68" t="s">
        <v>52</v>
      </c>
      <c r="I54" s="5">
        <v>9</v>
      </c>
      <c r="J54" s="69" t="s">
        <v>38</v>
      </c>
      <c r="K54" s="11" t="s">
        <v>39</v>
      </c>
      <c r="L54" s="70" t="s">
        <v>97</v>
      </c>
      <c r="M54" s="70" t="s">
        <v>98</v>
      </c>
      <c r="N54" s="71">
        <v>9.9</v>
      </c>
      <c r="O54" s="40">
        <v>13</v>
      </c>
      <c r="P54" s="40" t="s">
        <v>63</v>
      </c>
      <c r="Q54" s="29" t="s">
        <v>198</v>
      </c>
    </row>
    <row r="55" spans="1:17" ht="15.75">
      <c r="A55" s="15">
        <v>48</v>
      </c>
      <c r="B55" s="16">
        <v>657</v>
      </c>
      <c r="C55" s="72" t="s">
        <v>202</v>
      </c>
      <c r="D55" s="18" t="s">
        <v>203</v>
      </c>
      <c r="E55" s="59" t="s">
        <v>204</v>
      </c>
      <c r="F55" s="15" t="s">
        <v>205</v>
      </c>
      <c r="G55" s="15" t="s">
        <v>27</v>
      </c>
      <c r="H55" s="15" t="s">
        <v>28</v>
      </c>
      <c r="I55" s="15">
        <v>9</v>
      </c>
      <c r="J55" s="20" t="s">
        <v>119</v>
      </c>
      <c r="K55" s="20" t="s">
        <v>115</v>
      </c>
      <c r="L55" s="15" t="s">
        <v>45</v>
      </c>
      <c r="M55" s="15" t="s">
        <v>32</v>
      </c>
      <c r="N55" s="22" t="s">
        <v>152</v>
      </c>
      <c r="O55" s="43">
        <v>12.5</v>
      </c>
      <c r="P55" s="43" t="s">
        <v>33</v>
      </c>
      <c r="Q55" s="29" t="s">
        <v>198</v>
      </c>
    </row>
    <row r="56" spans="1:17" ht="15.75">
      <c r="A56" s="5">
        <v>49</v>
      </c>
      <c r="B56" s="16">
        <v>668</v>
      </c>
      <c r="C56" s="72" t="s">
        <v>206</v>
      </c>
      <c r="D56" s="18" t="s">
        <v>74</v>
      </c>
      <c r="E56" s="59" t="s">
        <v>207</v>
      </c>
      <c r="F56" s="15" t="s">
        <v>82</v>
      </c>
      <c r="G56" s="15" t="s">
        <v>27</v>
      </c>
      <c r="H56" s="73" t="s">
        <v>52</v>
      </c>
      <c r="I56" s="15">
        <v>9</v>
      </c>
      <c r="J56" s="20" t="s">
        <v>29</v>
      </c>
      <c r="K56" s="20" t="s">
        <v>30</v>
      </c>
      <c r="L56" s="15" t="s">
        <v>45</v>
      </c>
      <c r="M56" s="15" t="s">
        <v>32</v>
      </c>
      <c r="N56" s="32">
        <v>10</v>
      </c>
      <c r="O56" s="43">
        <v>12.5</v>
      </c>
      <c r="P56" s="43" t="s">
        <v>33</v>
      </c>
      <c r="Q56" s="29" t="s">
        <v>198</v>
      </c>
    </row>
    <row r="57" spans="1:17" ht="15.75">
      <c r="A57" s="15">
        <v>50</v>
      </c>
      <c r="B57" s="16">
        <v>610</v>
      </c>
      <c r="C57" s="72" t="s">
        <v>208</v>
      </c>
      <c r="D57" s="18" t="s">
        <v>112</v>
      </c>
      <c r="E57" s="59" t="s">
        <v>209</v>
      </c>
      <c r="F57" s="15" t="s">
        <v>26</v>
      </c>
      <c r="G57" s="15" t="s">
        <v>27</v>
      </c>
      <c r="H57" s="73" t="s">
        <v>52</v>
      </c>
      <c r="I57" s="15">
        <v>9</v>
      </c>
      <c r="J57" s="20" t="s">
        <v>29</v>
      </c>
      <c r="K57" s="20" t="s">
        <v>30</v>
      </c>
      <c r="L57" s="15" t="s">
        <v>45</v>
      </c>
      <c r="M57" s="15" t="s">
        <v>32</v>
      </c>
      <c r="N57" s="32" t="s">
        <v>148</v>
      </c>
      <c r="O57" s="43">
        <v>12</v>
      </c>
      <c r="P57" s="43" t="s">
        <v>33</v>
      </c>
      <c r="Q57" s="29" t="s">
        <v>198</v>
      </c>
    </row>
    <row r="58" spans="1:17" ht="15.75">
      <c r="A58" s="5">
        <v>51</v>
      </c>
      <c r="B58" s="16">
        <v>519</v>
      </c>
      <c r="C58" s="72" t="s">
        <v>210</v>
      </c>
      <c r="D58" s="18" t="s">
        <v>130</v>
      </c>
      <c r="E58" s="59" t="s">
        <v>211</v>
      </c>
      <c r="F58" s="35" t="s">
        <v>26</v>
      </c>
      <c r="G58" s="15" t="s">
        <v>27</v>
      </c>
      <c r="H58" s="35" t="s">
        <v>52</v>
      </c>
      <c r="I58" s="15">
        <v>9</v>
      </c>
      <c r="J58" s="25" t="s">
        <v>38</v>
      </c>
      <c r="K58" s="20" t="s">
        <v>39</v>
      </c>
      <c r="L58" s="26" t="s">
        <v>97</v>
      </c>
      <c r="M58" s="26" t="s">
        <v>98</v>
      </c>
      <c r="N58" s="61">
        <v>9.9</v>
      </c>
      <c r="O58" s="43">
        <f>VLOOKUP(B58,'[1]KET QUA'!$B$7:$P$1438,14,0)</f>
        <v>11.5</v>
      </c>
      <c r="P58" s="43" t="s">
        <v>33</v>
      </c>
      <c r="Q58" s="29" t="s">
        <v>198</v>
      </c>
    </row>
    <row r="59" spans="1:17" ht="15.75">
      <c r="A59" s="15">
        <v>52</v>
      </c>
      <c r="B59" s="16">
        <v>614</v>
      </c>
      <c r="C59" s="72" t="s">
        <v>212</v>
      </c>
      <c r="D59" s="18" t="s">
        <v>213</v>
      </c>
      <c r="E59" s="59" t="s">
        <v>214</v>
      </c>
      <c r="F59" s="15" t="s">
        <v>215</v>
      </c>
      <c r="G59" s="15" t="s">
        <v>27</v>
      </c>
      <c r="H59" s="73" t="s">
        <v>52</v>
      </c>
      <c r="I59" s="15">
        <v>9</v>
      </c>
      <c r="J59" s="20" t="s">
        <v>29</v>
      </c>
      <c r="K59" s="20" t="s">
        <v>30</v>
      </c>
      <c r="L59" s="15" t="s">
        <v>45</v>
      </c>
      <c r="M59" s="15" t="s">
        <v>32</v>
      </c>
      <c r="N59" s="32" t="s">
        <v>148</v>
      </c>
      <c r="O59" s="43">
        <v>11.5</v>
      </c>
      <c r="P59" s="43" t="s">
        <v>33</v>
      </c>
      <c r="Q59" s="29" t="s">
        <v>198</v>
      </c>
    </row>
    <row r="60" spans="1:17" ht="15.75">
      <c r="A60" s="5">
        <v>53</v>
      </c>
      <c r="B60" s="16">
        <v>639</v>
      </c>
      <c r="C60" s="72" t="s">
        <v>216</v>
      </c>
      <c r="D60" s="18" t="s">
        <v>87</v>
      </c>
      <c r="E60" s="59" t="s">
        <v>42</v>
      </c>
      <c r="F60" s="15" t="s">
        <v>82</v>
      </c>
      <c r="G60" s="15" t="s">
        <v>27</v>
      </c>
      <c r="H60" s="15" t="s">
        <v>52</v>
      </c>
      <c r="I60" s="15">
        <v>9</v>
      </c>
      <c r="J60" s="25" t="s">
        <v>217</v>
      </c>
      <c r="K60" s="20" t="s">
        <v>39</v>
      </c>
      <c r="L60" s="28" t="s">
        <v>45</v>
      </c>
      <c r="M60" s="28" t="s">
        <v>32</v>
      </c>
      <c r="N60" s="74">
        <v>10</v>
      </c>
      <c r="O60" s="43">
        <v>11.25</v>
      </c>
      <c r="P60" s="43" t="s">
        <v>33</v>
      </c>
      <c r="Q60" s="29" t="s">
        <v>198</v>
      </c>
    </row>
    <row r="61" spans="1:17" ht="15.75">
      <c r="A61" s="15">
        <v>54</v>
      </c>
      <c r="B61" s="16">
        <v>671</v>
      </c>
      <c r="C61" s="72" t="s">
        <v>218</v>
      </c>
      <c r="D61" s="18" t="s">
        <v>50</v>
      </c>
      <c r="E61" s="59" t="s">
        <v>219</v>
      </c>
      <c r="F61" s="35" t="s">
        <v>26</v>
      </c>
      <c r="G61" s="15" t="s">
        <v>27</v>
      </c>
      <c r="H61" s="35" t="s">
        <v>52</v>
      </c>
      <c r="I61" s="15">
        <v>9</v>
      </c>
      <c r="J61" s="25" t="s">
        <v>38</v>
      </c>
      <c r="K61" s="20" t="s">
        <v>39</v>
      </c>
      <c r="L61" s="26" t="s">
        <v>97</v>
      </c>
      <c r="M61" s="26" t="s">
        <v>98</v>
      </c>
      <c r="N61" s="61">
        <v>9.8000000000000007</v>
      </c>
      <c r="O61" s="43">
        <v>11.25</v>
      </c>
      <c r="P61" s="43" t="s">
        <v>33</v>
      </c>
      <c r="Q61" s="29" t="s">
        <v>198</v>
      </c>
    </row>
    <row r="62" spans="1:17" ht="15.75">
      <c r="A62" s="5">
        <v>55</v>
      </c>
      <c r="B62" s="16">
        <v>542</v>
      </c>
      <c r="C62" s="72" t="s">
        <v>220</v>
      </c>
      <c r="D62" s="18" t="s">
        <v>221</v>
      </c>
      <c r="E62" s="59" t="s">
        <v>222</v>
      </c>
      <c r="F62" s="75" t="s">
        <v>82</v>
      </c>
      <c r="G62" s="15" t="s">
        <v>27</v>
      </c>
      <c r="H62" s="75" t="s">
        <v>52</v>
      </c>
      <c r="I62" s="15">
        <v>9</v>
      </c>
      <c r="J62" s="34" t="s">
        <v>223</v>
      </c>
      <c r="K62" s="20" t="s">
        <v>115</v>
      </c>
      <c r="L62" s="76" t="s">
        <v>45</v>
      </c>
      <c r="M62" s="76" t="s">
        <v>32</v>
      </c>
      <c r="N62" s="77">
        <v>9.1999999999999993</v>
      </c>
      <c r="O62" s="43">
        <f>VLOOKUP(B62,'[1]KET QUA'!$B$7:$P$1438,14,0)</f>
        <v>10.75</v>
      </c>
      <c r="P62" s="43" t="s">
        <v>40</v>
      </c>
      <c r="Q62" s="29" t="s">
        <v>198</v>
      </c>
    </row>
    <row r="63" spans="1:17" ht="15.75">
      <c r="A63" s="15">
        <v>56</v>
      </c>
      <c r="B63" s="16">
        <v>598</v>
      </c>
      <c r="C63" s="72" t="s">
        <v>224</v>
      </c>
      <c r="D63" s="78" t="s">
        <v>163</v>
      </c>
      <c r="E63" s="59" t="s">
        <v>225</v>
      </c>
      <c r="F63" s="15" t="s">
        <v>82</v>
      </c>
      <c r="G63" s="15" t="s">
        <v>27</v>
      </c>
      <c r="H63" s="73" t="s">
        <v>52</v>
      </c>
      <c r="I63" s="15">
        <v>9</v>
      </c>
      <c r="J63" s="21" t="s">
        <v>29</v>
      </c>
      <c r="K63" s="20" t="s">
        <v>30</v>
      </c>
      <c r="L63" s="15" t="s">
        <v>45</v>
      </c>
      <c r="M63" s="15" t="s">
        <v>32</v>
      </c>
      <c r="N63" s="32" t="s">
        <v>226</v>
      </c>
      <c r="O63" s="43">
        <v>10.75</v>
      </c>
      <c r="P63" s="43" t="s">
        <v>40</v>
      </c>
      <c r="Q63" s="29" t="s">
        <v>198</v>
      </c>
    </row>
    <row r="64" spans="1:17" ht="15.75">
      <c r="A64" s="5">
        <v>57</v>
      </c>
      <c r="B64" s="16">
        <v>522</v>
      </c>
      <c r="C64" s="72" t="s">
        <v>227</v>
      </c>
      <c r="D64" s="18" t="s">
        <v>130</v>
      </c>
      <c r="E64" s="59" t="s">
        <v>228</v>
      </c>
      <c r="F64" s="79" t="s">
        <v>229</v>
      </c>
      <c r="G64" s="15" t="s">
        <v>27</v>
      </c>
      <c r="H64" s="35" t="s">
        <v>52</v>
      </c>
      <c r="I64" s="15">
        <v>9</v>
      </c>
      <c r="J64" s="34" t="s">
        <v>230</v>
      </c>
      <c r="K64" s="20" t="s">
        <v>44</v>
      </c>
      <c r="L64" s="35" t="s">
        <v>45</v>
      </c>
      <c r="M64" s="35" t="s">
        <v>32</v>
      </c>
      <c r="N64" s="22">
        <v>10</v>
      </c>
      <c r="O64" s="43">
        <f>VLOOKUP(B64,'[1]KET QUA'!$B$7:$P$1438,14,0)</f>
        <v>10.5</v>
      </c>
      <c r="P64" s="43" t="s">
        <v>40</v>
      </c>
      <c r="Q64" s="29" t="s">
        <v>198</v>
      </c>
    </row>
    <row r="65" spans="1:17" ht="15.75">
      <c r="A65" s="15">
        <v>58</v>
      </c>
      <c r="B65" s="16">
        <v>628</v>
      </c>
      <c r="C65" s="72" t="s">
        <v>231</v>
      </c>
      <c r="D65" s="18" t="s">
        <v>232</v>
      </c>
      <c r="E65" s="59" t="s">
        <v>233</v>
      </c>
      <c r="F65" s="80" t="s">
        <v>234</v>
      </c>
      <c r="G65" s="15" t="s">
        <v>27</v>
      </c>
      <c r="H65" s="81" t="s">
        <v>52</v>
      </c>
      <c r="I65" s="15">
        <v>9</v>
      </c>
      <c r="J65" s="62" t="s">
        <v>235</v>
      </c>
      <c r="K65" s="20" t="s">
        <v>115</v>
      </c>
      <c r="L65" s="82" t="s">
        <v>45</v>
      </c>
      <c r="M65" s="82" t="s">
        <v>32</v>
      </c>
      <c r="N65" s="83">
        <v>10</v>
      </c>
      <c r="O65" s="43">
        <v>10.5</v>
      </c>
      <c r="P65" s="43" t="s">
        <v>40</v>
      </c>
      <c r="Q65" s="29" t="s">
        <v>198</v>
      </c>
    </row>
    <row r="66" spans="1:17" ht="15.75">
      <c r="A66" s="5">
        <v>59</v>
      </c>
      <c r="B66" s="16">
        <v>538</v>
      </c>
      <c r="C66" s="72" t="s">
        <v>236</v>
      </c>
      <c r="D66" s="18" t="s">
        <v>237</v>
      </c>
      <c r="E66" s="59" t="s">
        <v>238</v>
      </c>
      <c r="F66" s="84" t="s">
        <v>26</v>
      </c>
      <c r="G66" s="15" t="s">
        <v>27</v>
      </c>
      <c r="H66" s="84" t="s">
        <v>28</v>
      </c>
      <c r="I66" s="15">
        <v>9</v>
      </c>
      <c r="J66" s="20" t="s">
        <v>239</v>
      </c>
      <c r="K66" s="20" t="s">
        <v>30</v>
      </c>
      <c r="L66" s="84" t="s">
        <v>45</v>
      </c>
      <c r="M66" s="84" t="s">
        <v>32</v>
      </c>
      <c r="N66" s="22">
        <v>9.9</v>
      </c>
      <c r="O66" s="43">
        <f>VLOOKUP(B66,'[1]KET QUA'!$B$7:$P$1438,14,0)</f>
        <v>10.25</v>
      </c>
      <c r="P66" s="43" t="s">
        <v>40</v>
      </c>
      <c r="Q66" s="29" t="s">
        <v>198</v>
      </c>
    </row>
    <row r="67" spans="1:17" ht="16.5" customHeight="1">
      <c r="A67" s="15">
        <v>60</v>
      </c>
      <c r="B67" s="16">
        <v>658</v>
      </c>
      <c r="C67" s="72" t="s">
        <v>240</v>
      </c>
      <c r="D67" s="18" t="s">
        <v>241</v>
      </c>
      <c r="E67" s="59" t="s">
        <v>101</v>
      </c>
      <c r="F67" s="84" t="s">
        <v>82</v>
      </c>
      <c r="G67" s="15" t="s">
        <v>27</v>
      </c>
      <c r="H67" s="84" t="s">
        <v>28</v>
      </c>
      <c r="I67" s="15">
        <v>9</v>
      </c>
      <c r="J67" s="20" t="s">
        <v>38</v>
      </c>
      <c r="K67" s="20" t="s">
        <v>39</v>
      </c>
      <c r="L67" s="84" t="s">
        <v>97</v>
      </c>
      <c r="M67" s="84" t="s">
        <v>98</v>
      </c>
      <c r="N67" s="22">
        <v>9.6</v>
      </c>
      <c r="O67" s="43">
        <v>10.25</v>
      </c>
      <c r="P67" s="43" t="s">
        <v>40</v>
      </c>
      <c r="Q67" s="29" t="s">
        <v>198</v>
      </c>
    </row>
    <row r="68" spans="1:17" ht="14.25" customHeight="1">
      <c r="A68" s="5">
        <v>61</v>
      </c>
      <c r="B68" s="16">
        <v>803</v>
      </c>
      <c r="C68" s="72" t="s">
        <v>242</v>
      </c>
      <c r="D68" s="18" t="s">
        <v>243</v>
      </c>
      <c r="E68" s="59" t="s">
        <v>244</v>
      </c>
      <c r="F68" s="84" t="s">
        <v>82</v>
      </c>
      <c r="G68" s="15" t="s">
        <v>27</v>
      </c>
      <c r="H68" s="84" t="s">
        <v>52</v>
      </c>
      <c r="I68" s="15">
        <v>9</v>
      </c>
      <c r="J68" s="20" t="s">
        <v>29</v>
      </c>
      <c r="K68" s="20" t="s">
        <v>30</v>
      </c>
      <c r="L68" s="84" t="s">
        <v>45</v>
      </c>
      <c r="M68" s="84" t="s">
        <v>32</v>
      </c>
      <c r="N68" s="22">
        <v>9.1</v>
      </c>
      <c r="O68" s="43">
        <f>VLOOKUP(B68,'[1]KET QUA'!$B$7:$P$1438,14,0)</f>
        <v>14</v>
      </c>
      <c r="P68" s="43" t="s">
        <v>57</v>
      </c>
      <c r="Q68" s="29" t="s">
        <v>245</v>
      </c>
    </row>
    <row r="69" spans="1:17" ht="15.75">
      <c r="A69" s="15">
        <v>62</v>
      </c>
      <c r="B69" s="16">
        <v>733</v>
      </c>
      <c r="C69" s="72" t="s">
        <v>246</v>
      </c>
      <c r="D69" s="18" t="s">
        <v>247</v>
      </c>
      <c r="E69" s="59" t="s">
        <v>248</v>
      </c>
      <c r="F69" s="31" t="s">
        <v>26</v>
      </c>
      <c r="G69" s="5" t="s">
        <v>27</v>
      </c>
      <c r="H69" s="73" t="s">
        <v>52</v>
      </c>
      <c r="I69" s="5">
        <v>9</v>
      </c>
      <c r="J69" s="20" t="s">
        <v>29</v>
      </c>
      <c r="K69" s="20" t="s">
        <v>30</v>
      </c>
      <c r="L69" s="15" t="s">
        <v>45</v>
      </c>
      <c r="M69" s="31" t="s">
        <v>32</v>
      </c>
      <c r="N69" s="32">
        <v>8.4</v>
      </c>
      <c r="O69" s="43">
        <f>VLOOKUP(B69,'[1]KET QUA'!$B$7:$P$1438,14,0)</f>
        <v>13</v>
      </c>
      <c r="P69" s="43" t="s">
        <v>63</v>
      </c>
      <c r="Q69" s="29" t="s">
        <v>245</v>
      </c>
    </row>
    <row r="70" spans="1:17" ht="15.75">
      <c r="A70" s="5">
        <v>63</v>
      </c>
      <c r="B70" s="16">
        <v>745</v>
      </c>
      <c r="C70" s="85" t="s">
        <v>249</v>
      </c>
      <c r="D70" s="86" t="s">
        <v>250</v>
      </c>
      <c r="E70" s="87" t="s">
        <v>251</v>
      </c>
      <c r="F70" s="35" t="s">
        <v>26</v>
      </c>
      <c r="G70" s="15" t="s">
        <v>27</v>
      </c>
      <c r="H70" s="15" t="s">
        <v>52</v>
      </c>
      <c r="I70" s="15">
        <v>9</v>
      </c>
      <c r="J70" s="20" t="s">
        <v>252</v>
      </c>
      <c r="K70" s="20" t="s">
        <v>253</v>
      </c>
      <c r="L70" s="88" t="s">
        <v>31</v>
      </c>
      <c r="M70" s="31" t="s">
        <v>32</v>
      </c>
      <c r="N70" s="89" t="s">
        <v>254</v>
      </c>
      <c r="O70" s="43">
        <f>VLOOKUP(B70,'[1]KET QUA'!$B$7:$P$1438,14,0)</f>
        <v>13</v>
      </c>
      <c r="P70" s="43" t="s">
        <v>63</v>
      </c>
      <c r="Q70" s="29" t="s">
        <v>245</v>
      </c>
    </row>
    <row r="71" spans="1:17" ht="15.75">
      <c r="A71" s="15">
        <v>64</v>
      </c>
      <c r="B71" s="16">
        <v>828</v>
      </c>
      <c r="C71" s="72" t="s">
        <v>255</v>
      </c>
      <c r="D71" s="18" t="s">
        <v>256</v>
      </c>
      <c r="E71" s="59" t="s">
        <v>257</v>
      </c>
      <c r="F71" s="15" t="s">
        <v>26</v>
      </c>
      <c r="G71" s="15" t="s">
        <v>27</v>
      </c>
      <c r="H71" s="90" t="s">
        <v>258</v>
      </c>
      <c r="I71" s="15">
        <v>9</v>
      </c>
      <c r="J71" s="20" t="s">
        <v>178</v>
      </c>
      <c r="K71" s="20" t="s">
        <v>44</v>
      </c>
      <c r="L71" s="35" t="s">
        <v>45</v>
      </c>
      <c r="M71" s="31" t="s">
        <v>32</v>
      </c>
      <c r="N71" s="22">
        <v>8</v>
      </c>
      <c r="O71" s="43">
        <f>VLOOKUP(B71,'[1]KET QUA'!$B$7:$P$1438,14,0)</f>
        <v>12</v>
      </c>
      <c r="P71" s="43" t="s">
        <v>33</v>
      </c>
      <c r="Q71" s="29" t="s">
        <v>245</v>
      </c>
    </row>
    <row r="72" spans="1:17" ht="15.75">
      <c r="A72" s="5">
        <v>65</v>
      </c>
      <c r="B72" s="16">
        <v>779</v>
      </c>
      <c r="C72" s="72" t="s">
        <v>259</v>
      </c>
      <c r="D72" s="18" t="s">
        <v>260</v>
      </c>
      <c r="E72" s="59" t="s">
        <v>261</v>
      </c>
      <c r="F72" s="80" t="s">
        <v>82</v>
      </c>
      <c r="G72" s="15" t="s">
        <v>27</v>
      </c>
      <c r="H72" s="81" t="s">
        <v>52</v>
      </c>
      <c r="I72" s="15">
        <v>9</v>
      </c>
      <c r="J72" s="62" t="s">
        <v>235</v>
      </c>
      <c r="K72" s="20" t="s">
        <v>115</v>
      </c>
      <c r="L72" s="82" t="s">
        <v>45</v>
      </c>
      <c r="M72" s="31" t="s">
        <v>32</v>
      </c>
      <c r="N72" s="83" t="s">
        <v>262</v>
      </c>
      <c r="O72" s="43">
        <f>VLOOKUP(B72,'[1]KET QUA'!$B$7:$P$1438,14,0)</f>
        <v>11</v>
      </c>
      <c r="P72" s="43" t="s">
        <v>33</v>
      </c>
      <c r="Q72" s="29" t="s">
        <v>245</v>
      </c>
    </row>
    <row r="73" spans="1:17" ht="15.75">
      <c r="A73" s="15">
        <v>66</v>
      </c>
      <c r="B73" s="16">
        <v>796</v>
      </c>
      <c r="C73" s="72" t="s">
        <v>263</v>
      </c>
      <c r="D73" s="18" t="s">
        <v>264</v>
      </c>
      <c r="E73" s="59" t="s">
        <v>265</v>
      </c>
      <c r="F73" s="91" t="s">
        <v>26</v>
      </c>
      <c r="G73" s="15" t="s">
        <v>27</v>
      </c>
      <c r="H73" s="91" t="s">
        <v>52</v>
      </c>
      <c r="I73" s="15">
        <v>9</v>
      </c>
      <c r="J73" s="20" t="s">
        <v>266</v>
      </c>
      <c r="K73" s="20" t="s">
        <v>30</v>
      </c>
      <c r="L73" s="15" t="s">
        <v>45</v>
      </c>
      <c r="M73" s="31" t="s">
        <v>32</v>
      </c>
      <c r="N73" s="74">
        <v>8.1</v>
      </c>
      <c r="O73" s="43">
        <f>VLOOKUP(B73,'[1]KET QUA'!$B$7:$P$1438,14,0)</f>
        <v>11</v>
      </c>
      <c r="P73" s="43" t="s">
        <v>33</v>
      </c>
      <c r="Q73" s="29" t="s">
        <v>245</v>
      </c>
    </row>
    <row r="74" spans="1:17" ht="15.75">
      <c r="A74" s="5">
        <v>67</v>
      </c>
      <c r="B74" s="16">
        <v>797</v>
      </c>
      <c r="C74" s="72" t="s">
        <v>267</v>
      </c>
      <c r="D74" s="18" t="s">
        <v>268</v>
      </c>
      <c r="E74" s="59" t="s">
        <v>269</v>
      </c>
      <c r="F74" s="15" t="s">
        <v>26</v>
      </c>
      <c r="G74" s="15" t="s">
        <v>27</v>
      </c>
      <c r="H74" s="15" t="s">
        <v>52</v>
      </c>
      <c r="I74" s="15">
        <v>9</v>
      </c>
      <c r="J74" s="20" t="s">
        <v>270</v>
      </c>
      <c r="K74" s="20" t="s">
        <v>39</v>
      </c>
      <c r="L74" s="15" t="s">
        <v>31</v>
      </c>
      <c r="M74" s="31" t="s">
        <v>32</v>
      </c>
      <c r="N74" s="22" t="s">
        <v>271</v>
      </c>
      <c r="O74" s="43">
        <f>VLOOKUP(B74,'[1]KET QUA'!$B$7:$P$1438,14,0)</f>
        <v>11</v>
      </c>
      <c r="P74" s="43" t="s">
        <v>33</v>
      </c>
      <c r="Q74" s="29" t="s">
        <v>245</v>
      </c>
    </row>
    <row r="75" spans="1:17" ht="15.75">
      <c r="A75" s="15">
        <v>68</v>
      </c>
      <c r="B75" s="16">
        <v>714</v>
      </c>
      <c r="C75" s="72" t="s">
        <v>272</v>
      </c>
      <c r="D75" s="18" t="s">
        <v>273</v>
      </c>
      <c r="E75" s="59" t="s">
        <v>274</v>
      </c>
      <c r="F75" s="31" t="s">
        <v>26</v>
      </c>
      <c r="G75" s="15" t="s">
        <v>27</v>
      </c>
      <c r="H75" s="73" t="s">
        <v>52</v>
      </c>
      <c r="I75" s="15">
        <v>9</v>
      </c>
      <c r="J75" s="20" t="s">
        <v>29</v>
      </c>
      <c r="K75" s="20" t="s">
        <v>30</v>
      </c>
      <c r="L75" s="15" t="s">
        <v>45</v>
      </c>
      <c r="M75" s="31" t="s">
        <v>32</v>
      </c>
      <c r="N75" s="32">
        <v>8.5</v>
      </c>
      <c r="O75" s="43">
        <f>VLOOKUP(B75,'[1]KET QUA'!$B$7:$P$1438,14,0)</f>
        <v>10.5</v>
      </c>
      <c r="P75" s="43" t="s">
        <v>40</v>
      </c>
      <c r="Q75" s="29" t="s">
        <v>245</v>
      </c>
    </row>
    <row r="76" spans="1:17" ht="15.75">
      <c r="A76" s="5">
        <v>69</v>
      </c>
      <c r="B76" s="16">
        <v>740</v>
      </c>
      <c r="C76" s="72" t="s">
        <v>275</v>
      </c>
      <c r="D76" s="18" t="s">
        <v>276</v>
      </c>
      <c r="E76" s="59" t="s">
        <v>277</v>
      </c>
      <c r="F76" s="35" t="s">
        <v>26</v>
      </c>
      <c r="G76" s="15" t="s">
        <v>27</v>
      </c>
      <c r="H76" s="35" t="s">
        <v>52</v>
      </c>
      <c r="I76" s="15">
        <v>9</v>
      </c>
      <c r="J76" s="34" t="s">
        <v>158</v>
      </c>
      <c r="K76" s="20" t="s">
        <v>44</v>
      </c>
      <c r="L76" s="35" t="s">
        <v>45</v>
      </c>
      <c r="M76" s="31" t="s">
        <v>32</v>
      </c>
      <c r="N76" s="47">
        <v>9.1999999999999993</v>
      </c>
      <c r="O76" s="43">
        <f>VLOOKUP(B76,'[1]KET QUA'!$B$7:$P$1438,14,0)</f>
        <v>10.5</v>
      </c>
      <c r="P76" s="43" t="s">
        <v>40</v>
      </c>
      <c r="Q76" s="29" t="s">
        <v>245</v>
      </c>
    </row>
    <row r="77" spans="1:17" ht="15.75">
      <c r="A77" s="15">
        <v>70</v>
      </c>
      <c r="B77" s="16">
        <v>810</v>
      </c>
      <c r="C77" s="72" t="s">
        <v>278</v>
      </c>
      <c r="D77" s="92" t="s">
        <v>70</v>
      </c>
      <c r="E77" s="59" t="s">
        <v>85</v>
      </c>
      <c r="F77" s="15" t="s">
        <v>26</v>
      </c>
      <c r="G77" s="15" t="s">
        <v>27</v>
      </c>
      <c r="H77" s="31" t="s">
        <v>52</v>
      </c>
      <c r="I77" s="15">
        <v>9</v>
      </c>
      <c r="J77" s="20" t="s">
        <v>279</v>
      </c>
      <c r="K77" s="20" t="s">
        <v>182</v>
      </c>
      <c r="L77" s="15" t="s">
        <v>45</v>
      </c>
      <c r="M77" s="31" t="s">
        <v>32</v>
      </c>
      <c r="N77" s="32">
        <v>9</v>
      </c>
      <c r="O77" s="43">
        <f>VLOOKUP(B77,'[1]KET QUA'!$B$7:$P$1438,14,0)</f>
        <v>10.5</v>
      </c>
      <c r="P77" s="43" t="s">
        <v>40</v>
      </c>
      <c r="Q77" s="29" t="s">
        <v>245</v>
      </c>
    </row>
    <row r="78" spans="1:17" ht="15.75">
      <c r="A78" s="5">
        <v>71</v>
      </c>
      <c r="B78" s="16">
        <v>812</v>
      </c>
      <c r="C78" s="72" t="s">
        <v>280</v>
      </c>
      <c r="D78" s="18" t="s">
        <v>281</v>
      </c>
      <c r="E78" s="59" t="s">
        <v>282</v>
      </c>
      <c r="F78" s="46" t="s">
        <v>26</v>
      </c>
      <c r="G78" s="15" t="s">
        <v>27</v>
      </c>
      <c r="H78" s="46" t="s">
        <v>52</v>
      </c>
      <c r="I78" s="15">
        <v>9</v>
      </c>
      <c r="J78" s="62" t="s">
        <v>191</v>
      </c>
      <c r="K78" s="20" t="s">
        <v>115</v>
      </c>
      <c r="L78" s="46" t="s">
        <v>31</v>
      </c>
      <c r="M78" s="31" t="s">
        <v>32</v>
      </c>
      <c r="N78" s="93">
        <v>8</v>
      </c>
      <c r="O78" s="43">
        <f>VLOOKUP(B78,'[1]KET QUA'!$B$7:$P$1438,14,0)</f>
        <v>10.5</v>
      </c>
      <c r="P78" s="43" t="s">
        <v>40</v>
      </c>
      <c r="Q78" s="29" t="s">
        <v>245</v>
      </c>
    </row>
    <row r="79" spans="1:17" ht="15.75">
      <c r="A79" s="15">
        <v>72</v>
      </c>
      <c r="B79" s="16">
        <v>682</v>
      </c>
      <c r="C79" s="72" t="s">
        <v>283</v>
      </c>
      <c r="D79" s="18" t="s">
        <v>284</v>
      </c>
      <c r="E79" s="59" t="s">
        <v>285</v>
      </c>
      <c r="F79" s="31" t="s">
        <v>286</v>
      </c>
      <c r="G79" s="15" t="s">
        <v>27</v>
      </c>
      <c r="H79" s="90" t="s">
        <v>258</v>
      </c>
      <c r="I79" s="15">
        <v>9</v>
      </c>
      <c r="J79" s="20" t="s">
        <v>287</v>
      </c>
      <c r="K79" s="20" t="s">
        <v>44</v>
      </c>
      <c r="L79" s="31" t="s">
        <v>97</v>
      </c>
      <c r="M79" s="73" t="s">
        <v>98</v>
      </c>
      <c r="N79" s="32">
        <v>8.3000000000000007</v>
      </c>
      <c r="O79" s="43">
        <f>VLOOKUP(B79,'[1]KET QUA'!$B$7:$P$1438,14,0)</f>
        <v>10</v>
      </c>
      <c r="P79" s="43" t="s">
        <v>40</v>
      </c>
      <c r="Q79" s="29" t="s">
        <v>245</v>
      </c>
    </row>
    <row r="80" spans="1:17" ht="15.75">
      <c r="A80" s="5">
        <v>73</v>
      </c>
      <c r="B80" s="16">
        <v>684</v>
      </c>
      <c r="C80" s="72" t="s">
        <v>288</v>
      </c>
      <c r="D80" s="18" t="s">
        <v>284</v>
      </c>
      <c r="E80" s="59" t="s">
        <v>289</v>
      </c>
      <c r="F80" s="31" t="s">
        <v>26</v>
      </c>
      <c r="G80" s="15" t="s">
        <v>27</v>
      </c>
      <c r="H80" s="73" t="s">
        <v>52</v>
      </c>
      <c r="I80" s="15">
        <v>9</v>
      </c>
      <c r="J80" s="20" t="s">
        <v>29</v>
      </c>
      <c r="K80" s="20" t="s">
        <v>30</v>
      </c>
      <c r="L80" s="15" t="s">
        <v>45</v>
      </c>
      <c r="M80" s="15" t="s">
        <v>32</v>
      </c>
      <c r="N80" s="94">
        <v>9</v>
      </c>
      <c r="O80" s="43">
        <f>VLOOKUP(B80,'[1]KET QUA'!$B$7:$P$1438,14,0)</f>
        <v>10</v>
      </c>
      <c r="P80" s="43" t="s">
        <v>40</v>
      </c>
      <c r="Q80" s="29" t="s">
        <v>245</v>
      </c>
    </row>
    <row r="81" spans="1:17" ht="15.75">
      <c r="A81" s="15">
        <v>74</v>
      </c>
      <c r="B81" s="16">
        <v>696</v>
      </c>
      <c r="C81" s="72" t="s">
        <v>290</v>
      </c>
      <c r="D81" s="18" t="s">
        <v>291</v>
      </c>
      <c r="E81" s="59" t="s">
        <v>292</v>
      </c>
      <c r="F81" s="15" t="s">
        <v>26</v>
      </c>
      <c r="G81" s="15" t="s">
        <v>27</v>
      </c>
      <c r="H81" s="15" t="s">
        <v>52</v>
      </c>
      <c r="I81" s="15">
        <v>9</v>
      </c>
      <c r="J81" s="20" t="s">
        <v>293</v>
      </c>
      <c r="K81" s="20" t="s">
        <v>133</v>
      </c>
      <c r="L81" s="15" t="s">
        <v>45</v>
      </c>
      <c r="M81" s="31" t="s">
        <v>32</v>
      </c>
      <c r="N81" s="22">
        <v>8.6999999999999993</v>
      </c>
      <c r="O81" s="43">
        <f>VLOOKUP(B81,'[1]KET QUA'!$B$7:$P$1438,14,0)</f>
        <v>10</v>
      </c>
      <c r="P81" s="43" t="s">
        <v>40</v>
      </c>
      <c r="Q81" s="29" t="s">
        <v>245</v>
      </c>
    </row>
    <row r="82" spans="1:17" ht="15.75">
      <c r="A82" s="5">
        <v>75</v>
      </c>
      <c r="B82" s="16">
        <v>697</v>
      </c>
      <c r="C82" s="72" t="s">
        <v>294</v>
      </c>
      <c r="D82" s="18" t="s">
        <v>295</v>
      </c>
      <c r="E82" s="59" t="s">
        <v>296</v>
      </c>
      <c r="F82" s="15" t="s">
        <v>26</v>
      </c>
      <c r="G82" s="15" t="s">
        <v>27</v>
      </c>
      <c r="H82" s="15" t="s">
        <v>52</v>
      </c>
      <c r="I82" s="15">
        <v>9</v>
      </c>
      <c r="J82" s="20" t="s">
        <v>119</v>
      </c>
      <c r="K82" s="20" t="s">
        <v>115</v>
      </c>
      <c r="L82" s="15" t="s">
        <v>45</v>
      </c>
      <c r="M82" s="31" t="s">
        <v>32</v>
      </c>
      <c r="N82" s="22" t="s">
        <v>297</v>
      </c>
      <c r="O82" s="43">
        <f>VLOOKUP(B82,'[1]KET QUA'!$B$7:$P$1438,14,0)</f>
        <v>10</v>
      </c>
      <c r="P82" s="43" t="s">
        <v>40</v>
      </c>
      <c r="Q82" s="29" t="s">
        <v>245</v>
      </c>
    </row>
    <row r="83" spans="1:17" ht="15.75">
      <c r="A83" s="15">
        <v>76</v>
      </c>
      <c r="B83" s="16">
        <v>707</v>
      </c>
      <c r="C83" s="72" t="s">
        <v>298</v>
      </c>
      <c r="D83" s="18" t="s">
        <v>299</v>
      </c>
      <c r="E83" s="59" t="s">
        <v>300</v>
      </c>
      <c r="F83" s="15" t="s">
        <v>301</v>
      </c>
      <c r="G83" s="15" t="s">
        <v>27</v>
      </c>
      <c r="H83" s="15" t="s">
        <v>52</v>
      </c>
      <c r="I83" s="15">
        <v>9</v>
      </c>
      <c r="J83" s="20" t="s">
        <v>132</v>
      </c>
      <c r="K83" s="20" t="s">
        <v>133</v>
      </c>
      <c r="L83" s="15" t="s">
        <v>45</v>
      </c>
      <c r="M83" s="31" t="s">
        <v>32</v>
      </c>
      <c r="N83" s="95" t="s">
        <v>302</v>
      </c>
      <c r="O83" s="43">
        <f>VLOOKUP(B83,'[1]KET QUA'!$B$7:$P$1438,14,0)</f>
        <v>10</v>
      </c>
      <c r="P83" s="43" t="s">
        <v>40</v>
      </c>
      <c r="Q83" s="29" t="s">
        <v>245</v>
      </c>
    </row>
    <row r="84" spans="1:17" ht="15.75">
      <c r="A84" s="5">
        <v>77</v>
      </c>
      <c r="B84" s="16">
        <v>710</v>
      </c>
      <c r="C84" s="72" t="s">
        <v>303</v>
      </c>
      <c r="D84" s="18" t="s">
        <v>84</v>
      </c>
      <c r="E84" s="59" t="s">
        <v>304</v>
      </c>
      <c r="F84" s="15" t="s">
        <v>305</v>
      </c>
      <c r="G84" s="15" t="s">
        <v>27</v>
      </c>
      <c r="H84" s="31" t="s">
        <v>52</v>
      </c>
      <c r="I84" s="15">
        <v>9</v>
      </c>
      <c r="J84" s="20" t="s">
        <v>293</v>
      </c>
      <c r="K84" s="20" t="s">
        <v>133</v>
      </c>
      <c r="L84" s="31" t="s">
        <v>45</v>
      </c>
      <c r="M84" s="31" t="s">
        <v>32</v>
      </c>
      <c r="N84" s="22">
        <v>8.6</v>
      </c>
      <c r="O84" s="43">
        <f>VLOOKUP(B84,'[1]KET QUA'!$B$7:$P$1438,14,0)</f>
        <v>10</v>
      </c>
      <c r="P84" s="43" t="s">
        <v>40</v>
      </c>
      <c r="Q84" s="29" t="s">
        <v>245</v>
      </c>
    </row>
    <row r="85" spans="1:17" ht="15.75">
      <c r="A85" s="15">
        <v>78</v>
      </c>
      <c r="B85" s="16">
        <v>723</v>
      </c>
      <c r="C85" s="72" t="s">
        <v>159</v>
      </c>
      <c r="D85" s="18" t="s">
        <v>306</v>
      </c>
      <c r="E85" s="59" t="s">
        <v>307</v>
      </c>
      <c r="F85" s="15" t="s">
        <v>82</v>
      </c>
      <c r="G85" s="15" t="s">
        <v>27</v>
      </c>
      <c r="H85" s="90" t="s">
        <v>258</v>
      </c>
      <c r="I85" s="15">
        <v>9</v>
      </c>
      <c r="J85" s="20" t="s">
        <v>178</v>
      </c>
      <c r="K85" s="20" t="s">
        <v>44</v>
      </c>
      <c r="L85" s="35" t="s">
        <v>31</v>
      </c>
      <c r="M85" s="31" t="s">
        <v>32</v>
      </c>
      <c r="N85" s="22">
        <v>8</v>
      </c>
      <c r="O85" s="43">
        <f>VLOOKUP(B85,'[1]KET QUA'!$B$7:$P$1438,14,0)</f>
        <v>10</v>
      </c>
      <c r="P85" s="43" t="s">
        <v>40</v>
      </c>
      <c r="Q85" s="29" t="s">
        <v>245</v>
      </c>
    </row>
    <row r="86" spans="1:17" ht="15.75">
      <c r="A86" s="5">
        <v>79</v>
      </c>
      <c r="B86" s="16">
        <v>750</v>
      </c>
      <c r="C86" s="72" t="s">
        <v>308</v>
      </c>
      <c r="D86" s="18" t="s">
        <v>77</v>
      </c>
      <c r="E86" s="59" t="s">
        <v>309</v>
      </c>
      <c r="F86" s="46" t="s">
        <v>82</v>
      </c>
      <c r="G86" s="15" t="s">
        <v>27</v>
      </c>
      <c r="H86" s="46" t="s">
        <v>52</v>
      </c>
      <c r="I86" s="15">
        <v>9</v>
      </c>
      <c r="J86" s="62" t="s">
        <v>191</v>
      </c>
      <c r="K86" s="20" t="s">
        <v>115</v>
      </c>
      <c r="L86" s="46" t="s">
        <v>45</v>
      </c>
      <c r="M86" s="31" t="s">
        <v>32</v>
      </c>
      <c r="N86" s="47" t="s">
        <v>310</v>
      </c>
      <c r="O86" s="43">
        <f>VLOOKUP(B86,'[1]KET QUA'!$B$7:$P$1438,14,0)</f>
        <v>10</v>
      </c>
      <c r="P86" s="43" t="s">
        <v>40</v>
      </c>
      <c r="Q86" s="29" t="s">
        <v>245</v>
      </c>
    </row>
    <row r="87" spans="1:17" ht="15.75">
      <c r="A87" s="15">
        <v>80</v>
      </c>
      <c r="B87" s="16">
        <v>755</v>
      </c>
      <c r="C87" s="72" t="s">
        <v>311</v>
      </c>
      <c r="D87" s="18" t="s">
        <v>312</v>
      </c>
      <c r="E87" s="59" t="s">
        <v>101</v>
      </c>
      <c r="F87" s="15" t="s">
        <v>82</v>
      </c>
      <c r="G87" s="15" t="s">
        <v>27</v>
      </c>
      <c r="H87" s="15" t="s">
        <v>258</v>
      </c>
      <c r="I87" s="15">
        <v>9</v>
      </c>
      <c r="J87" s="20" t="s">
        <v>313</v>
      </c>
      <c r="K87" s="20" t="s">
        <v>30</v>
      </c>
      <c r="L87" s="15" t="s">
        <v>45</v>
      </c>
      <c r="M87" s="31" t="s">
        <v>32</v>
      </c>
      <c r="N87" s="22">
        <v>8.1</v>
      </c>
      <c r="O87" s="43">
        <f>VLOOKUP(B87,'[1]KET QUA'!$B$7:$P$1438,14,0)</f>
        <v>10</v>
      </c>
      <c r="P87" s="43" t="s">
        <v>40</v>
      </c>
      <c r="Q87" s="29" t="s">
        <v>245</v>
      </c>
    </row>
    <row r="88" spans="1:17" ht="15.75">
      <c r="A88" s="5">
        <v>81</v>
      </c>
      <c r="B88" s="16">
        <v>774</v>
      </c>
      <c r="C88" s="72" t="s">
        <v>314</v>
      </c>
      <c r="D88" s="18" t="s">
        <v>160</v>
      </c>
      <c r="E88" s="59" t="s">
        <v>315</v>
      </c>
      <c r="F88" s="15" t="s">
        <v>62</v>
      </c>
      <c r="G88" s="15" t="s">
        <v>27</v>
      </c>
      <c r="H88" s="15" t="s">
        <v>52</v>
      </c>
      <c r="I88" s="15">
        <v>9</v>
      </c>
      <c r="J88" s="62" t="s">
        <v>174</v>
      </c>
      <c r="K88" s="20" t="s">
        <v>115</v>
      </c>
      <c r="L88" s="15" t="s">
        <v>45</v>
      </c>
      <c r="M88" s="31" t="s">
        <v>32</v>
      </c>
      <c r="N88" s="22" t="s">
        <v>120</v>
      </c>
      <c r="O88" s="43">
        <f>VLOOKUP(B88,'[1]KET QUA'!$B$7:$P$1438,14,0)</f>
        <v>10</v>
      </c>
      <c r="P88" s="43" t="s">
        <v>40</v>
      </c>
      <c r="Q88" s="29" t="s">
        <v>245</v>
      </c>
    </row>
    <row r="89" spans="1:17" ht="15.75">
      <c r="A89" s="15">
        <v>82</v>
      </c>
      <c r="B89" s="16">
        <v>807</v>
      </c>
      <c r="C89" s="72" t="s">
        <v>316</v>
      </c>
      <c r="D89" s="18" t="s">
        <v>317</v>
      </c>
      <c r="E89" s="59" t="s">
        <v>318</v>
      </c>
      <c r="F89" s="96" t="s">
        <v>319</v>
      </c>
      <c r="G89" s="15" t="s">
        <v>27</v>
      </c>
      <c r="H89" s="96" t="s">
        <v>52</v>
      </c>
      <c r="I89" s="15">
        <v>9</v>
      </c>
      <c r="J89" s="20" t="s">
        <v>320</v>
      </c>
      <c r="K89" s="20" t="s">
        <v>115</v>
      </c>
      <c r="L89" s="15" t="s">
        <v>45</v>
      </c>
      <c r="M89" s="31" t="s">
        <v>32</v>
      </c>
      <c r="N89" s="22" t="s">
        <v>321</v>
      </c>
      <c r="O89" s="43">
        <f>VLOOKUP(B89,'[1]KET QUA'!$B$7:$P$1438,14,0)</f>
        <v>10</v>
      </c>
      <c r="P89" s="43" t="s">
        <v>40</v>
      </c>
      <c r="Q89" s="29" t="s">
        <v>245</v>
      </c>
    </row>
    <row r="90" spans="1:17" ht="15.75">
      <c r="A90" s="5">
        <v>83</v>
      </c>
      <c r="B90" s="16">
        <v>813</v>
      </c>
      <c r="C90" s="72" t="s">
        <v>322</v>
      </c>
      <c r="D90" s="18" t="s">
        <v>281</v>
      </c>
      <c r="E90" s="59" t="s">
        <v>323</v>
      </c>
      <c r="F90" s="15" t="s">
        <v>26</v>
      </c>
      <c r="G90" s="15" t="s">
        <v>27</v>
      </c>
      <c r="H90" s="31" t="s">
        <v>52</v>
      </c>
      <c r="I90" s="15">
        <v>9</v>
      </c>
      <c r="J90" s="20" t="s">
        <v>324</v>
      </c>
      <c r="K90" s="20" t="s">
        <v>133</v>
      </c>
      <c r="L90" s="31" t="s">
        <v>45</v>
      </c>
      <c r="M90" s="31" t="s">
        <v>32</v>
      </c>
      <c r="N90" s="32">
        <v>8.5</v>
      </c>
      <c r="O90" s="43">
        <f>VLOOKUP(B90,'[1]KET QUA'!$B$7:$P$1438,14,0)</f>
        <v>10</v>
      </c>
      <c r="P90" s="43" t="s">
        <v>40</v>
      </c>
      <c r="Q90" s="29" t="s">
        <v>245</v>
      </c>
    </row>
    <row r="91" spans="1:17" ht="15.75">
      <c r="A91" s="15">
        <v>84</v>
      </c>
      <c r="B91" s="16">
        <v>818</v>
      </c>
      <c r="C91" s="72" t="s">
        <v>325</v>
      </c>
      <c r="D91" s="92" t="s">
        <v>50</v>
      </c>
      <c r="E91" s="59" t="s">
        <v>326</v>
      </c>
      <c r="F91" s="15" t="s">
        <v>62</v>
      </c>
      <c r="G91" s="15" t="s">
        <v>27</v>
      </c>
      <c r="H91" s="31" t="s">
        <v>52</v>
      </c>
      <c r="I91" s="15">
        <v>9</v>
      </c>
      <c r="J91" s="20" t="s">
        <v>279</v>
      </c>
      <c r="K91" s="20" t="s">
        <v>182</v>
      </c>
      <c r="L91" s="15" t="s">
        <v>45</v>
      </c>
      <c r="M91" s="31" t="s">
        <v>32</v>
      </c>
      <c r="N91" s="32">
        <v>9</v>
      </c>
      <c r="O91" s="43">
        <f>VLOOKUP(B91,'[1]KET QUA'!$B$7:$P$1438,14,0)</f>
        <v>10</v>
      </c>
      <c r="P91" s="43" t="s">
        <v>40</v>
      </c>
      <c r="Q91" s="29" t="s">
        <v>245</v>
      </c>
    </row>
    <row r="92" spans="1:17" ht="15.75">
      <c r="A92" s="5">
        <v>85</v>
      </c>
      <c r="B92" s="16">
        <v>825</v>
      </c>
      <c r="C92" s="72" t="s">
        <v>327</v>
      </c>
      <c r="D92" s="18" t="s">
        <v>328</v>
      </c>
      <c r="E92" s="59" t="s">
        <v>164</v>
      </c>
      <c r="F92" s="35" t="s">
        <v>26</v>
      </c>
      <c r="G92" s="15" t="s">
        <v>27</v>
      </c>
      <c r="H92" s="35" t="s">
        <v>28</v>
      </c>
      <c r="I92" s="15">
        <v>9</v>
      </c>
      <c r="J92" s="25" t="s">
        <v>38</v>
      </c>
      <c r="K92" s="20" t="s">
        <v>39</v>
      </c>
      <c r="L92" s="26" t="s">
        <v>45</v>
      </c>
      <c r="M92" s="31" t="s">
        <v>32</v>
      </c>
      <c r="N92" s="61">
        <v>9.3000000000000007</v>
      </c>
      <c r="O92" s="43">
        <f>VLOOKUP(B92,'[1]KET QUA'!$B$7:$P$1438,14,0)</f>
        <v>10</v>
      </c>
      <c r="P92" s="43" t="s">
        <v>40</v>
      </c>
      <c r="Q92" s="29" t="s">
        <v>245</v>
      </c>
    </row>
    <row r="93" spans="1:17" ht="15.75">
      <c r="A93" s="15">
        <v>86</v>
      </c>
      <c r="B93" s="16">
        <v>830</v>
      </c>
      <c r="C93" s="72" t="s">
        <v>329</v>
      </c>
      <c r="D93" s="18" t="s">
        <v>256</v>
      </c>
      <c r="E93" s="59" t="s">
        <v>330</v>
      </c>
      <c r="F93" s="35" t="s">
        <v>26</v>
      </c>
      <c r="G93" s="15" t="s">
        <v>27</v>
      </c>
      <c r="H93" s="35" t="s">
        <v>52</v>
      </c>
      <c r="I93" s="15">
        <v>9</v>
      </c>
      <c r="J93" s="20" t="s">
        <v>331</v>
      </c>
      <c r="K93" s="20" t="s">
        <v>30</v>
      </c>
      <c r="L93" s="35" t="s">
        <v>45</v>
      </c>
      <c r="M93" s="31" t="s">
        <v>32</v>
      </c>
      <c r="N93" s="94">
        <v>9</v>
      </c>
      <c r="O93" s="43">
        <f>VLOOKUP(B93,'[1]KET QUA'!$B$7:$P$1438,14,0)</f>
        <v>10</v>
      </c>
      <c r="P93" s="43" t="s">
        <v>40</v>
      </c>
      <c r="Q93" s="29" t="s">
        <v>245</v>
      </c>
    </row>
    <row r="94" spans="1:17" ht="15.75">
      <c r="A94" s="5">
        <v>87</v>
      </c>
      <c r="B94" s="16">
        <v>876</v>
      </c>
      <c r="C94" s="97" t="s">
        <v>332</v>
      </c>
      <c r="D94" s="98" t="s">
        <v>333</v>
      </c>
      <c r="E94" s="99" t="s">
        <v>334</v>
      </c>
      <c r="F94" s="100" t="s">
        <v>82</v>
      </c>
      <c r="G94" s="101" t="s">
        <v>27</v>
      </c>
      <c r="H94" s="100" t="s">
        <v>28</v>
      </c>
      <c r="I94" s="101">
        <v>9</v>
      </c>
      <c r="J94" s="102" t="s">
        <v>223</v>
      </c>
      <c r="K94" s="103" t="s">
        <v>115</v>
      </c>
      <c r="L94" s="104" t="s">
        <v>45</v>
      </c>
      <c r="M94" s="104" t="s">
        <v>32</v>
      </c>
      <c r="N94" s="105" t="s">
        <v>152</v>
      </c>
      <c r="O94" s="106">
        <v>155</v>
      </c>
      <c r="P94" s="20" t="s">
        <v>57</v>
      </c>
      <c r="Q94" s="29" t="s">
        <v>130</v>
      </c>
    </row>
    <row r="95" spans="1:17" ht="15.75">
      <c r="A95" s="15">
        <v>88</v>
      </c>
      <c r="B95" s="16">
        <v>937</v>
      </c>
      <c r="C95" s="57" t="s">
        <v>335</v>
      </c>
      <c r="D95" s="18" t="s">
        <v>336</v>
      </c>
      <c r="E95" s="59" t="s">
        <v>337</v>
      </c>
      <c r="F95" s="31" t="s">
        <v>26</v>
      </c>
      <c r="G95" s="15" t="s">
        <v>27</v>
      </c>
      <c r="H95" s="31" t="s">
        <v>52</v>
      </c>
      <c r="I95" s="15">
        <v>9</v>
      </c>
      <c r="J95" s="107" t="s">
        <v>29</v>
      </c>
      <c r="K95" s="107" t="s">
        <v>30</v>
      </c>
      <c r="L95" s="108" t="s">
        <v>45</v>
      </c>
      <c r="M95" s="108" t="s">
        <v>32</v>
      </c>
      <c r="N95" s="109">
        <v>9.9</v>
      </c>
      <c r="O95" s="106">
        <v>152.5</v>
      </c>
      <c r="P95" s="20" t="s">
        <v>57</v>
      </c>
      <c r="Q95" s="29" t="s">
        <v>130</v>
      </c>
    </row>
    <row r="96" spans="1:17" ht="15.75">
      <c r="A96" s="5">
        <v>89</v>
      </c>
      <c r="B96" s="16">
        <v>1000</v>
      </c>
      <c r="C96" s="57" t="s">
        <v>338</v>
      </c>
      <c r="D96" s="78" t="s">
        <v>50</v>
      </c>
      <c r="E96" s="59" t="s">
        <v>339</v>
      </c>
      <c r="F96" s="15" t="s">
        <v>26</v>
      </c>
      <c r="G96" s="15" t="s">
        <v>27</v>
      </c>
      <c r="H96" s="15" t="s">
        <v>52</v>
      </c>
      <c r="I96" s="15">
        <v>9</v>
      </c>
      <c r="J96" s="110" t="s">
        <v>174</v>
      </c>
      <c r="K96" s="107" t="s">
        <v>115</v>
      </c>
      <c r="L96" s="108" t="s">
        <v>45</v>
      </c>
      <c r="M96" s="108" t="s">
        <v>32</v>
      </c>
      <c r="N96" s="111" t="s">
        <v>340</v>
      </c>
      <c r="O96" s="106">
        <v>151.5</v>
      </c>
      <c r="P96" s="20" t="s">
        <v>57</v>
      </c>
      <c r="Q96" s="29" t="s">
        <v>130</v>
      </c>
    </row>
    <row r="97" spans="1:17" ht="15.75">
      <c r="A97" s="15">
        <v>90</v>
      </c>
      <c r="B97" s="16">
        <v>841</v>
      </c>
      <c r="C97" s="57" t="s">
        <v>341</v>
      </c>
      <c r="D97" s="18" t="s">
        <v>130</v>
      </c>
      <c r="E97" s="59" t="s">
        <v>342</v>
      </c>
      <c r="F97" s="15" t="s">
        <v>343</v>
      </c>
      <c r="G97" s="15" t="s">
        <v>27</v>
      </c>
      <c r="H97" s="73" t="s">
        <v>52</v>
      </c>
      <c r="I97" s="15">
        <v>9</v>
      </c>
      <c r="J97" s="107" t="s">
        <v>29</v>
      </c>
      <c r="K97" s="107" t="s">
        <v>30</v>
      </c>
      <c r="L97" s="108" t="s">
        <v>45</v>
      </c>
      <c r="M97" s="108" t="s">
        <v>32</v>
      </c>
      <c r="N97" s="109">
        <v>9.9</v>
      </c>
      <c r="O97" s="106">
        <v>147.5</v>
      </c>
      <c r="P97" s="20" t="s">
        <v>63</v>
      </c>
      <c r="Q97" s="29" t="s">
        <v>130</v>
      </c>
    </row>
    <row r="98" spans="1:17" ht="15.75">
      <c r="A98" s="5">
        <v>91</v>
      </c>
      <c r="B98" s="16">
        <v>946</v>
      </c>
      <c r="C98" s="57" t="s">
        <v>344</v>
      </c>
      <c r="D98" s="18" t="s">
        <v>345</v>
      </c>
      <c r="E98" s="59" t="s">
        <v>346</v>
      </c>
      <c r="F98" s="15" t="s">
        <v>26</v>
      </c>
      <c r="G98" s="15" t="s">
        <v>27</v>
      </c>
      <c r="H98" s="90" t="s">
        <v>258</v>
      </c>
      <c r="I98" s="15">
        <v>9</v>
      </c>
      <c r="J98" s="107" t="s">
        <v>178</v>
      </c>
      <c r="K98" s="107" t="s">
        <v>44</v>
      </c>
      <c r="L98" s="108" t="s">
        <v>45</v>
      </c>
      <c r="M98" s="108" t="s">
        <v>32</v>
      </c>
      <c r="N98" s="111">
        <v>9.6999999999999993</v>
      </c>
      <c r="O98" s="106">
        <v>147.5</v>
      </c>
      <c r="P98" s="20" t="s">
        <v>63</v>
      </c>
      <c r="Q98" s="29" t="s">
        <v>130</v>
      </c>
    </row>
    <row r="99" spans="1:17" ht="15.75">
      <c r="A99" s="15">
        <v>92</v>
      </c>
      <c r="B99" s="16">
        <v>926</v>
      </c>
      <c r="C99" s="57" t="s">
        <v>347</v>
      </c>
      <c r="D99" s="18" t="s">
        <v>112</v>
      </c>
      <c r="E99" s="59" t="s">
        <v>348</v>
      </c>
      <c r="F99" s="31" t="s">
        <v>26</v>
      </c>
      <c r="G99" s="15" t="s">
        <v>27</v>
      </c>
      <c r="H99" s="31" t="s">
        <v>52</v>
      </c>
      <c r="I99" s="15">
        <v>9</v>
      </c>
      <c r="J99" s="107" t="s">
        <v>29</v>
      </c>
      <c r="K99" s="107" t="s">
        <v>30</v>
      </c>
      <c r="L99" s="108" t="s">
        <v>45</v>
      </c>
      <c r="M99" s="108" t="s">
        <v>32</v>
      </c>
      <c r="N99" s="109">
        <v>9.9</v>
      </c>
      <c r="O99" s="106">
        <v>145</v>
      </c>
      <c r="P99" s="20" t="s">
        <v>63</v>
      </c>
      <c r="Q99" s="29" t="s">
        <v>130</v>
      </c>
    </row>
    <row r="100" spans="1:17" ht="15.75">
      <c r="A100" s="5">
        <v>93</v>
      </c>
      <c r="B100" s="16">
        <v>990</v>
      </c>
      <c r="C100" s="57" t="s">
        <v>349</v>
      </c>
      <c r="D100" s="78" t="s">
        <v>350</v>
      </c>
      <c r="E100" s="59" t="s">
        <v>351</v>
      </c>
      <c r="F100" s="80" t="s">
        <v>352</v>
      </c>
      <c r="G100" s="15" t="s">
        <v>27</v>
      </c>
      <c r="H100" s="81" t="s">
        <v>28</v>
      </c>
      <c r="I100" s="15">
        <v>9</v>
      </c>
      <c r="J100" s="110" t="s">
        <v>235</v>
      </c>
      <c r="K100" s="107" t="s">
        <v>115</v>
      </c>
      <c r="L100" s="112" t="s">
        <v>45</v>
      </c>
      <c r="M100" s="112" t="s">
        <v>32</v>
      </c>
      <c r="N100" s="113" t="s">
        <v>148</v>
      </c>
      <c r="O100" s="106">
        <v>144.5</v>
      </c>
      <c r="P100" s="20" t="s">
        <v>63</v>
      </c>
      <c r="Q100" s="29" t="s">
        <v>130</v>
      </c>
    </row>
    <row r="101" spans="1:17" ht="15.75">
      <c r="A101" s="15">
        <v>94</v>
      </c>
      <c r="B101" s="16">
        <v>933</v>
      </c>
      <c r="C101" s="57" t="s">
        <v>353</v>
      </c>
      <c r="D101" s="78" t="s">
        <v>213</v>
      </c>
      <c r="E101" s="59" t="s">
        <v>354</v>
      </c>
      <c r="F101" s="75" t="s">
        <v>355</v>
      </c>
      <c r="G101" s="15" t="s">
        <v>27</v>
      </c>
      <c r="H101" s="46" t="s">
        <v>52</v>
      </c>
      <c r="I101" s="15">
        <v>9</v>
      </c>
      <c r="J101" s="114" t="s">
        <v>223</v>
      </c>
      <c r="K101" s="107" t="s">
        <v>115</v>
      </c>
      <c r="L101" s="115" t="s">
        <v>45</v>
      </c>
      <c r="M101" s="115" t="s">
        <v>32</v>
      </c>
      <c r="N101" s="116" t="s">
        <v>152</v>
      </c>
      <c r="O101" s="106">
        <v>143.5</v>
      </c>
      <c r="P101" s="20" t="s">
        <v>63</v>
      </c>
      <c r="Q101" s="29" t="s">
        <v>130</v>
      </c>
    </row>
    <row r="102" spans="1:17" ht="15.75">
      <c r="A102" s="5">
        <v>95</v>
      </c>
      <c r="B102" s="16">
        <v>881</v>
      </c>
      <c r="C102" s="57" t="s">
        <v>356</v>
      </c>
      <c r="D102" s="78" t="s">
        <v>24</v>
      </c>
      <c r="E102" s="59" t="s">
        <v>161</v>
      </c>
      <c r="F102" s="15" t="s">
        <v>26</v>
      </c>
      <c r="G102" s="15" t="s">
        <v>27</v>
      </c>
      <c r="H102" s="15" t="s">
        <v>28</v>
      </c>
      <c r="I102" s="15">
        <v>9</v>
      </c>
      <c r="J102" s="110" t="s">
        <v>174</v>
      </c>
      <c r="K102" s="107" t="s">
        <v>115</v>
      </c>
      <c r="L102" s="108" t="s">
        <v>45</v>
      </c>
      <c r="M102" s="108" t="s">
        <v>32</v>
      </c>
      <c r="N102" s="111" t="s">
        <v>155</v>
      </c>
      <c r="O102" s="106">
        <v>138.5</v>
      </c>
      <c r="P102" s="20" t="s">
        <v>33</v>
      </c>
      <c r="Q102" s="29" t="s">
        <v>130</v>
      </c>
    </row>
    <row r="103" spans="1:17" ht="15.75">
      <c r="A103" s="15">
        <v>96</v>
      </c>
      <c r="B103" s="16">
        <v>960</v>
      </c>
      <c r="C103" s="57" t="s">
        <v>357</v>
      </c>
      <c r="D103" s="18" t="s">
        <v>358</v>
      </c>
      <c r="E103" s="59" t="s">
        <v>359</v>
      </c>
      <c r="F103" s="26" t="s">
        <v>360</v>
      </c>
      <c r="G103" s="15" t="s">
        <v>27</v>
      </c>
      <c r="H103" s="26" t="s">
        <v>52</v>
      </c>
      <c r="I103" s="15">
        <v>9</v>
      </c>
      <c r="J103" s="117" t="s">
        <v>361</v>
      </c>
      <c r="K103" s="107" t="s">
        <v>39</v>
      </c>
      <c r="L103" s="118" t="s">
        <v>45</v>
      </c>
      <c r="M103" s="118" t="s">
        <v>32</v>
      </c>
      <c r="N103" s="119">
        <v>9.6999999999999993</v>
      </c>
      <c r="O103" s="106">
        <v>136.5</v>
      </c>
      <c r="P103" s="20" t="s">
        <v>33</v>
      </c>
      <c r="Q103" s="29" t="s">
        <v>130</v>
      </c>
    </row>
    <row r="104" spans="1:17" ht="15.75">
      <c r="A104" s="5">
        <v>97</v>
      </c>
      <c r="B104" s="16">
        <v>920</v>
      </c>
      <c r="C104" s="57" t="s">
        <v>362</v>
      </c>
      <c r="D104" s="18" t="s">
        <v>47</v>
      </c>
      <c r="E104" s="59" t="s">
        <v>363</v>
      </c>
      <c r="F104" s="31" t="s">
        <v>26</v>
      </c>
      <c r="G104" s="15" t="s">
        <v>27</v>
      </c>
      <c r="H104" s="31" t="s">
        <v>28</v>
      </c>
      <c r="I104" s="15">
        <v>9</v>
      </c>
      <c r="J104" s="107" t="s">
        <v>29</v>
      </c>
      <c r="K104" s="107" t="s">
        <v>30</v>
      </c>
      <c r="L104" s="108" t="s">
        <v>45</v>
      </c>
      <c r="M104" s="108" t="s">
        <v>32</v>
      </c>
      <c r="N104" s="109">
        <v>9.6999999999999993</v>
      </c>
      <c r="O104" s="106">
        <v>136</v>
      </c>
      <c r="P104" s="20" t="s">
        <v>33</v>
      </c>
      <c r="Q104" s="29" t="s">
        <v>130</v>
      </c>
    </row>
    <row r="105" spans="1:17" ht="15.75">
      <c r="A105" s="15">
        <v>98</v>
      </c>
      <c r="B105" s="16">
        <v>1003</v>
      </c>
      <c r="C105" s="57" t="s">
        <v>364</v>
      </c>
      <c r="D105" s="18" t="s">
        <v>365</v>
      </c>
      <c r="E105" s="59" t="s">
        <v>366</v>
      </c>
      <c r="F105" s="15" t="s">
        <v>26</v>
      </c>
      <c r="G105" s="15" t="s">
        <v>27</v>
      </c>
      <c r="H105" s="15" t="s">
        <v>52</v>
      </c>
      <c r="I105" s="15">
        <v>9</v>
      </c>
      <c r="J105" s="107" t="s">
        <v>367</v>
      </c>
      <c r="K105" s="107" t="s">
        <v>133</v>
      </c>
      <c r="L105" s="108" t="s">
        <v>45</v>
      </c>
      <c r="M105" s="108" t="s">
        <v>32</v>
      </c>
      <c r="N105" s="111" t="s">
        <v>368</v>
      </c>
      <c r="O105" s="106">
        <v>134.5</v>
      </c>
      <c r="P105" s="20" t="s">
        <v>33</v>
      </c>
      <c r="Q105" s="29" t="s">
        <v>130</v>
      </c>
    </row>
    <row r="106" spans="1:17" ht="15.75">
      <c r="A106" s="5">
        <v>99</v>
      </c>
      <c r="B106" s="16">
        <v>1005</v>
      </c>
      <c r="C106" s="57" t="s">
        <v>67</v>
      </c>
      <c r="D106" s="78" t="s">
        <v>369</v>
      </c>
      <c r="E106" s="59" t="s">
        <v>131</v>
      </c>
      <c r="F106" s="46" t="s">
        <v>82</v>
      </c>
      <c r="G106" s="15" t="s">
        <v>27</v>
      </c>
      <c r="H106" s="46" t="s">
        <v>28</v>
      </c>
      <c r="I106" s="15">
        <v>9</v>
      </c>
      <c r="J106" s="114" t="s">
        <v>223</v>
      </c>
      <c r="K106" s="107" t="s">
        <v>115</v>
      </c>
      <c r="L106" s="115" t="s">
        <v>45</v>
      </c>
      <c r="M106" s="115" t="s">
        <v>32</v>
      </c>
      <c r="N106" s="116" t="s">
        <v>370</v>
      </c>
      <c r="O106" s="106">
        <v>133.5</v>
      </c>
      <c r="P106" s="20" t="s">
        <v>33</v>
      </c>
      <c r="Q106" s="29" t="s">
        <v>130</v>
      </c>
    </row>
    <row r="107" spans="1:17" ht="15.75">
      <c r="A107" s="15">
        <v>100</v>
      </c>
      <c r="B107" s="16">
        <v>894</v>
      </c>
      <c r="C107" s="57" t="s">
        <v>371</v>
      </c>
      <c r="D107" s="78" t="s">
        <v>247</v>
      </c>
      <c r="E107" s="59" t="s">
        <v>197</v>
      </c>
      <c r="F107" s="46" t="s">
        <v>26</v>
      </c>
      <c r="G107" s="15" t="s">
        <v>27</v>
      </c>
      <c r="H107" s="46" t="s">
        <v>28</v>
      </c>
      <c r="I107" s="15">
        <v>9</v>
      </c>
      <c r="J107" s="110" t="s">
        <v>191</v>
      </c>
      <c r="K107" s="107" t="s">
        <v>115</v>
      </c>
      <c r="L107" s="120" t="s">
        <v>45</v>
      </c>
      <c r="M107" s="120" t="s">
        <v>32</v>
      </c>
      <c r="N107" s="121" t="s">
        <v>226</v>
      </c>
      <c r="O107" s="106">
        <v>133</v>
      </c>
      <c r="P107" s="20" t="s">
        <v>33</v>
      </c>
      <c r="Q107" s="29" t="s">
        <v>130</v>
      </c>
    </row>
    <row r="108" spans="1:17" ht="15.75">
      <c r="A108" s="5">
        <v>101</v>
      </c>
      <c r="B108" s="16">
        <v>939</v>
      </c>
      <c r="C108" s="85" t="s">
        <v>372</v>
      </c>
      <c r="D108" s="86" t="s">
        <v>160</v>
      </c>
      <c r="E108" s="87" t="s">
        <v>373</v>
      </c>
      <c r="F108" s="122" t="s">
        <v>26</v>
      </c>
      <c r="G108" s="15" t="s">
        <v>27</v>
      </c>
      <c r="H108" s="123" t="s">
        <v>52</v>
      </c>
      <c r="I108" s="15">
        <v>9</v>
      </c>
      <c r="J108" s="107" t="s">
        <v>252</v>
      </c>
      <c r="K108" s="107" t="s">
        <v>253</v>
      </c>
      <c r="L108" s="124" t="s">
        <v>45</v>
      </c>
      <c r="M108" s="118" t="s">
        <v>32</v>
      </c>
      <c r="N108" s="125">
        <v>9.8000000000000007</v>
      </c>
      <c r="O108" s="106">
        <v>131</v>
      </c>
      <c r="P108" s="20" t="s">
        <v>33</v>
      </c>
      <c r="Q108" s="29" t="s">
        <v>130</v>
      </c>
    </row>
    <row r="109" spans="1:17" ht="15.75">
      <c r="A109" s="15">
        <v>102</v>
      </c>
      <c r="B109" s="16">
        <v>883</v>
      </c>
      <c r="C109" s="57" t="s">
        <v>374</v>
      </c>
      <c r="D109" s="18" t="s">
        <v>135</v>
      </c>
      <c r="E109" s="59" t="s">
        <v>375</v>
      </c>
      <c r="F109" s="31" t="s">
        <v>26</v>
      </c>
      <c r="G109" s="15" t="s">
        <v>27</v>
      </c>
      <c r="H109" s="31" t="s">
        <v>28</v>
      </c>
      <c r="I109" s="15">
        <v>9</v>
      </c>
      <c r="J109" s="107" t="s">
        <v>29</v>
      </c>
      <c r="K109" s="107" t="s">
        <v>30</v>
      </c>
      <c r="L109" s="108" t="s">
        <v>45</v>
      </c>
      <c r="M109" s="108" t="s">
        <v>32</v>
      </c>
      <c r="N109" s="109">
        <v>9.6</v>
      </c>
      <c r="O109" s="106">
        <v>130</v>
      </c>
      <c r="P109" s="20" t="s">
        <v>33</v>
      </c>
      <c r="Q109" s="29" t="s">
        <v>130</v>
      </c>
    </row>
    <row r="110" spans="1:17" ht="15.75">
      <c r="A110" s="5">
        <v>103</v>
      </c>
      <c r="B110" s="16">
        <v>908</v>
      </c>
      <c r="C110" s="57" t="s">
        <v>376</v>
      </c>
      <c r="D110" s="18" t="s">
        <v>377</v>
      </c>
      <c r="E110" s="59" t="s">
        <v>378</v>
      </c>
      <c r="F110" s="31" t="s">
        <v>26</v>
      </c>
      <c r="G110" s="15" t="s">
        <v>27</v>
      </c>
      <c r="H110" s="31" t="s">
        <v>52</v>
      </c>
      <c r="I110" s="15">
        <v>9</v>
      </c>
      <c r="J110" s="107" t="s">
        <v>29</v>
      </c>
      <c r="K110" s="107" t="s">
        <v>30</v>
      </c>
      <c r="L110" s="108" t="s">
        <v>45</v>
      </c>
      <c r="M110" s="108" t="s">
        <v>32</v>
      </c>
      <c r="N110" s="109">
        <v>9.4</v>
      </c>
      <c r="O110" s="106">
        <v>129</v>
      </c>
      <c r="P110" s="20" t="s">
        <v>40</v>
      </c>
      <c r="Q110" s="29" t="s">
        <v>130</v>
      </c>
    </row>
    <row r="111" spans="1:17" ht="15.75">
      <c r="A111" s="15">
        <v>104</v>
      </c>
      <c r="B111" s="16">
        <v>861</v>
      </c>
      <c r="C111" s="57" t="s">
        <v>379</v>
      </c>
      <c r="D111" s="18" t="s">
        <v>380</v>
      </c>
      <c r="E111" s="59" t="s">
        <v>307</v>
      </c>
      <c r="F111" s="15" t="s">
        <v>26</v>
      </c>
      <c r="G111" s="15" t="s">
        <v>27</v>
      </c>
      <c r="H111" s="31" t="s">
        <v>28</v>
      </c>
      <c r="I111" s="15">
        <v>9</v>
      </c>
      <c r="J111" s="107" t="s">
        <v>29</v>
      </c>
      <c r="K111" s="107" t="s">
        <v>30</v>
      </c>
      <c r="L111" s="108" t="s">
        <v>45</v>
      </c>
      <c r="M111" s="108" t="s">
        <v>32</v>
      </c>
      <c r="N111" s="109">
        <v>9.3000000000000007</v>
      </c>
      <c r="O111" s="106">
        <v>128.5</v>
      </c>
      <c r="P111" s="20" t="s">
        <v>40</v>
      </c>
      <c r="Q111" s="29" t="s">
        <v>130</v>
      </c>
    </row>
    <row r="112" spans="1:17" ht="15.75">
      <c r="A112" s="5">
        <v>105</v>
      </c>
      <c r="B112" s="16">
        <v>944</v>
      </c>
      <c r="C112" s="57" t="s">
        <v>381</v>
      </c>
      <c r="D112" s="18" t="s">
        <v>232</v>
      </c>
      <c r="E112" s="59" t="s">
        <v>382</v>
      </c>
      <c r="F112" s="31" t="s">
        <v>383</v>
      </c>
      <c r="G112" s="15" t="s">
        <v>27</v>
      </c>
      <c r="H112" s="31" t="s">
        <v>52</v>
      </c>
      <c r="I112" s="15">
        <v>9</v>
      </c>
      <c r="J112" s="107" t="s">
        <v>92</v>
      </c>
      <c r="K112" s="107" t="s">
        <v>30</v>
      </c>
      <c r="L112" s="126" t="s">
        <v>45</v>
      </c>
      <c r="M112" s="126" t="s">
        <v>32</v>
      </c>
      <c r="N112" s="109">
        <v>9.3000000000000007</v>
      </c>
      <c r="O112" s="106">
        <v>128.5</v>
      </c>
      <c r="P112" s="20" t="s">
        <v>40</v>
      </c>
      <c r="Q112" s="29" t="s">
        <v>130</v>
      </c>
    </row>
    <row r="113" spans="1:17" ht="18" customHeight="1">
      <c r="A113" s="15">
        <v>106</v>
      </c>
      <c r="B113" s="16">
        <v>979</v>
      </c>
      <c r="C113" s="57" t="s">
        <v>384</v>
      </c>
      <c r="D113" s="18" t="s">
        <v>385</v>
      </c>
      <c r="E113" s="59" t="s">
        <v>386</v>
      </c>
      <c r="F113" s="31" t="s">
        <v>82</v>
      </c>
      <c r="G113" s="15" t="s">
        <v>27</v>
      </c>
      <c r="H113" s="90" t="s">
        <v>52</v>
      </c>
      <c r="I113" s="15">
        <v>9</v>
      </c>
      <c r="J113" s="107" t="s">
        <v>29</v>
      </c>
      <c r="K113" s="107" t="s">
        <v>30</v>
      </c>
      <c r="L113" s="126" t="s">
        <v>45</v>
      </c>
      <c r="M113" s="127" t="s">
        <v>32</v>
      </c>
      <c r="N113" s="109">
        <v>9.8000000000000007</v>
      </c>
      <c r="O113" s="106">
        <v>127.5</v>
      </c>
      <c r="P113" s="20" t="s">
        <v>40</v>
      </c>
      <c r="Q113" s="29" t="s">
        <v>130</v>
      </c>
    </row>
    <row r="114" spans="1:17" ht="15.75">
      <c r="A114" s="5">
        <v>107</v>
      </c>
      <c r="B114" s="16">
        <v>845</v>
      </c>
      <c r="C114" s="57" t="s">
        <v>387</v>
      </c>
      <c r="D114" s="18" t="s">
        <v>388</v>
      </c>
      <c r="E114" s="59" t="s">
        <v>168</v>
      </c>
      <c r="F114" s="31" t="s">
        <v>389</v>
      </c>
      <c r="G114" s="15" t="s">
        <v>27</v>
      </c>
      <c r="H114" s="90" t="s">
        <v>28</v>
      </c>
      <c r="I114" s="15">
        <v>9</v>
      </c>
      <c r="J114" s="107" t="s">
        <v>287</v>
      </c>
      <c r="K114" s="107" t="s">
        <v>44</v>
      </c>
      <c r="L114" s="126" t="s">
        <v>97</v>
      </c>
      <c r="M114" s="127" t="s">
        <v>98</v>
      </c>
      <c r="N114" s="109">
        <v>9.6</v>
      </c>
      <c r="O114" s="106">
        <v>127</v>
      </c>
      <c r="P114" s="20" t="s">
        <v>40</v>
      </c>
      <c r="Q114" s="29" t="s">
        <v>130</v>
      </c>
    </row>
    <row r="115" spans="1:17" ht="15.75">
      <c r="A115" s="15">
        <v>108</v>
      </c>
      <c r="B115" s="16">
        <v>911</v>
      </c>
      <c r="C115" s="57" t="s">
        <v>390</v>
      </c>
      <c r="D115" s="78" t="s">
        <v>188</v>
      </c>
      <c r="E115" s="59" t="s">
        <v>78</v>
      </c>
      <c r="F115" s="15" t="s">
        <v>37</v>
      </c>
      <c r="G115" s="15" t="s">
        <v>27</v>
      </c>
      <c r="H115" s="15" t="s">
        <v>52</v>
      </c>
      <c r="I115" s="15">
        <v>9</v>
      </c>
      <c r="J115" s="110" t="s">
        <v>174</v>
      </c>
      <c r="K115" s="107" t="s">
        <v>115</v>
      </c>
      <c r="L115" s="108" t="s">
        <v>45</v>
      </c>
      <c r="M115" s="108" t="s">
        <v>32</v>
      </c>
      <c r="N115" s="111" t="s">
        <v>262</v>
      </c>
      <c r="O115" s="106">
        <v>127</v>
      </c>
      <c r="P115" s="20" t="s">
        <v>40</v>
      </c>
      <c r="Q115" s="29" t="s">
        <v>130</v>
      </c>
    </row>
    <row r="116" spans="1:17" ht="15.75">
      <c r="A116" s="5">
        <v>109</v>
      </c>
      <c r="B116" s="16">
        <v>936</v>
      </c>
      <c r="C116" s="57" t="s">
        <v>391</v>
      </c>
      <c r="D116" s="78" t="s">
        <v>392</v>
      </c>
      <c r="E116" s="59" t="s">
        <v>393</v>
      </c>
      <c r="F116" s="15" t="s">
        <v>82</v>
      </c>
      <c r="G116" s="15" t="s">
        <v>27</v>
      </c>
      <c r="H116" s="15" t="s">
        <v>52</v>
      </c>
      <c r="I116" s="15">
        <v>9</v>
      </c>
      <c r="J116" s="110" t="s">
        <v>174</v>
      </c>
      <c r="K116" s="107" t="s">
        <v>115</v>
      </c>
      <c r="L116" s="108" t="s">
        <v>45</v>
      </c>
      <c r="M116" s="108" t="s">
        <v>32</v>
      </c>
      <c r="N116" s="111" t="s">
        <v>340</v>
      </c>
      <c r="O116" s="106">
        <v>127</v>
      </c>
      <c r="P116" s="20" t="s">
        <v>40</v>
      </c>
      <c r="Q116" s="29" t="s">
        <v>130</v>
      </c>
    </row>
    <row r="117" spans="1:17" ht="15.75">
      <c r="A117" s="15">
        <v>110</v>
      </c>
      <c r="B117" s="16">
        <v>1004</v>
      </c>
      <c r="C117" s="57" t="s">
        <v>394</v>
      </c>
      <c r="D117" s="78" t="s">
        <v>245</v>
      </c>
      <c r="E117" s="59" t="s">
        <v>395</v>
      </c>
      <c r="F117" s="15" t="s">
        <v>82</v>
      </c>
      <c r="G117" s="15" t="s">
        <v>27</v>
      </c>
      <c r="H117" s="15" t="s">
        <v>52</v>
      </c>
      <c r="I117" s="15">
        <v>9</v>
      </c>
      <c r="J117" s="110" t="s">
        <v>29</v>
      </c>
      <c r="K117" s="107" t="s">
        <v>30</v>
      </c>
      <c r="L117" s="108" t="s">
        <v>45</v>
      </c>
      <c r="M117" s="108" t="s">
        <v>32</v>
      </c>
      <c r="N117" s="111">
        <v>9.5</v>
      </c>
      <c r="O117" s="106">
        <v>125.5</v>
      </c>
      <c r="P117" s="20" t="s">
        <v>40</v>
      </c>
      <c r="Q117" s="29" t="s">
        <v>130</v>
      </c>
    </row>
    <row r="118" spans="1:17" ht="15.75">
      <c r="A118" s="5">
        <v>111</v>
      </c>
      <c r="B118" s="16">
        <v>871</v>
      </c>
      <c r="C118" s="57" t="s">
        <v>396</v>
      </c>
      <c r="D118" s="18" t="s">
        <v>273</v>
      </c>
      <c r="E118" s="59" t="s">
        <v>296</v>
      </c>
      <c r="F118" s="15" t="s">
        <v>26</v>
      </c>
      <c r="G118" s="15" t="s">
        <v>27</v>
      </c>
      <c r="H118" s="90" t="s">
        <v>258</v>
      </c>
      <c r="I118" s="15">
        <v>9</v>
      </c>
      <c r="J118" s="107" t="s">
        <v>178</v>
      </c>
      <c r="K118" s="107" t="s">
        <v>44</v>
      </c>
      <c r="L118" s="108" t="s">
        <v>45</v>
      </c>
      <c r="M118" s="108" t="s">
        <v>32</v>
      </c>
      <c r="N118" s="111">
        <v>9.4</v>
      </c>
      <c r="O118" s="106">
        <v>122.5</v>
      </c>
      <c r="P118" s="20" t="s">
        <v>40</v>
      </c>
      <c r="Q118" s="29" t="s">
        <v>130</v>
      </c>
    </row>
    <row r="119" spans="1:17" ht="15.75">
      <c r="A119" s="15">
        <v>112</v>
      </c>
      <c r="B119" s="16">
        <v>957</v>
      </c>
      <c r="C119" s="57" t="s">
        <v>397</v>
      </c>
      <c r="D119" s="78" t="s">
        <v>87</v>
      </c>
      <c r="E119" s="59" t="s">
        <v>398</v>
      </c>
      <c r="F119" s="15" t="s">
        <v>82</v>
      </c>
      <c r="G119" s="15" t="s">
        <v>27</v>
      </c>
      <c r="H119" s="15" t="s">
        <v>52</v>
      </c>
      <c r="I119" s="15">
        <v>9</v>
      </c>
      <c r="J119" s="110" t="s">
        <v>174</v>
      </c>
      <c r="K119" s="107" t="s">
        <v>115</v>
      </c>
      <c r="L119" s="108" t="s">
        <v>45</v>
      </c>
      <c r="M119" s="108" t="s">
        <v>32</v>
      </c>
      <c r="N119" s="111" t="s">
        <v>226</v>
      </c>
      <c r="O119" s="106">
        <v>121</v>
      </c>
      <c r="P119" s="20" t="s">
        <v>40</v>
      </c>
      <c r="Q119" s="29" t="s">
        <v>130</v>
      </c>
    </row>
    <row r="120" spans="1:17" ht="15.75">
      <c r="A120" s="5">
        <v>113</v>
      </c>
      <c r="B120" s="16">
        <v>834</v>
      </c>
      <c r="C120" s="57" t="s">
        <v>399</v>
      </c>
      <c r="D120" s="78" t="s">
        <v>400</v>
      </c>
      <c r="E120" s="59" t="s">
        <v>144</v>
      </c>
      <c r="F120" s="15" t="s">
        <v>82</v>
      </c>
      <c r="G120" s="15" t="s">
        <v>27</v>
      </c>
      <c r="H120" s="15" t="s">
        <v>52</v>
      </c>
      <c r="I120" s="15">
        <v>9</v>
      </c>
      <c r="J120" s="110" t="s">
        <v>401</v>
      </c>
      <c r="K120" s="107" t="s">
        <v>30</v>
      </c>
      <c r="L120" s="108" t="s">
        <v>31</v>
      </c>
      <c r="M120" s="108" t="s">
        <v>32</v>
      </c>
      <c r="N120" s="111">
        <v>9.9</v>
      </c>
      <c r="O120" s="106">
        <v>120.5</v>
      </c>
      <c r="P120" s="20" t="s">
        <v>40</v>
      </c>
      <c r="Q120" s="29" t="s">
        <v>130</v>
      </c>
    </row>
    <row r="121" spans="1:17" ht="15.75">
      <c r="A121" s="15">
        <v>114</v>
      </c>
      <c r="B121" s="16">
        <v>941</v>
      </c>
      <c r="C121" s="57" t="s">
        <v>402</v>
      </c>
      <c r="D121" s="18" t="s">
        <v>160</v>
      </c>
      <c r="E121" s="59" t="s">
        <v>403</v>
      </c>
      <c r="F121" s="31" t="s">
        <v>26</v>
      </c>
      <c r="G121" s="15" t="s">
        <v>27</v>
      </c>
      <c r="H121" s="31" t="s">
        <v>52</v>
      </c>
      <c r="I121" s="15">
        <v>9</v>
      </c>
      <c r="J121" s="107" t="s">
        <v>29</v>
      </c>
      <c r="K121" s="107" t="s">
        <v>30</v>
      </c>
      <c r="L121" s="108" t="s">
        <v>45</v>
      </c>
      <c r="M121" s="108" t="s">
        <v>32</v>
      </c>
      <c r="N121" s="109">
        <v>9.8000000000000007</v>
      </c>
      <c r="O121" s="106">
        <v>120.5</v>
      </c>
      <c r="P121" s="20" t="s">
        <v>40</v>
      </c>
      <c r="Q121" s="29" t="s">
        <v>130</v>
      </c>
    </row>
    <row r="122" spans="1:17" ht="15.75">
      <c r="A122" s="5">
        <v>115</v>
      </c>
      <c r="B122" s="16">
        <v>932</v>
      </c>
      <c r="C122" s="57" t="s">
        <v>404</v>
      </c>
      <c r="D122" s="78" t="s">
        <v>405</v>
      </c>
      <c r="E122" s="59" t="s">
        <v>171</v>
      </c>
      <c r="F122" s="15" t="s">
        <v>82</v>
      </c>
      <c r="G122" s="15" t="s">
        <v>27</v>
      </c>
      <c r="H122" s="15" t="s">
        <v>52</v>
      </c>
      <c r="I122" s="15">
        <v>9</v>
      </c>
      <c r="J122" s="110" t="s">
        <v>266</v>
      </c>
      <c r="K122" s="107" t="s">
        <v>30</v>
      </c>
      <c r="L122" s="108" t="s">
        <v>45</v>
      </c>
      <c r="M122" s="108" t="s">
        <v>32</v>
      </c>
      <c r="N122" s="111">
        <v>9.6</v>
      </c>
      <c r="O122" s="106">
        <v>120</v>
      </c>
      <c r="P122" s="20" t="s">
        <v>40</v>
      </c>
      <c r="Q122" s="29" t="s">
        <v>130</v>
      </c>
    </row>
    <row r="123" spans="1:17" ht="15.75">
      <c r="A123" s="15">
        <v>116</v>
      </c>
      <c r="B123" s="6">
        <v>1015</v>
      </c>
      <c r="C123" s="67" t="s">
        <v>406</v>
      </c>
      <c r="D123" s="128" t="s">
        <v>130</v>
      </c>
      <c r="E123" s="55" t="s">
        <v>359</v>
      </c>
      <c r="F123" s="129" t="s">
        <v>26</v>
      </c>
      <c r="G123" s="5" t="s">
        <v>27</v>
      </c>
      <c r="H123" s="38" t="s">
        <v>28</v>
      </c>
      <c r="I123" s="5">
        <v>9</v>
      </c>
      <c r="J123" s="10" t="s">
        <v>239</v>
      </c>
      <c r="K123" s="11" t="s">
        <v>30</v>
      </c>
      <c r="L123" s="5" t="s">
        <v>45</v>
      </c>
      <c r="M123" s="5" t="s">
        <v>32</v>
      </c>
      <c r="N123" s="12">
        <v>9.9</v>
      </c>
      <c r="O123" s="5">
        <f>VLOOKUP(B123,'[1]KET QUA'!$B$7:$P$1438,14,0)</f>
        <v>10</v>
      </c>
      <c r="P123" s="5" t="s">
        <v>33</v>
      </c>
      <c r="Q123" s="29" t="s">
        <v>407</v>
      </c>
    </row>
    <row r="124" spans="1:17" ht="15.75">
      <c r="A124" s="5">
        <v>117</v>
      </c>
      <c r="B124" s="16">
        <v>1073</v>
      </c>
      <c r="C124" s="72" t="s">
        <v>408</v>
      </c>
      <c r="D124" s="130" t="s">
        <v>276</v>
      </c>
      <c r="E124" s="59" t="s">
        <v>409</v>
      </c>
      <c r="F124" s="73" t="s">
        <v>26</v>
      </c>
      <c r="G124" s="15" t="s">
        <v>27</v>
      </c>
      <c r="H124" s="73" t="s">
        <v>52</v>
      </c>
      <c r="I124" s="15">
        <v>9</v>
      </c>
      <c r="J124" s="21" t="s">
        <v>410</v>
      </c>
      <c r="K124" s="20" t="s">
        <v>30</v>
      </c>
      <c r="L124" s="15" t="s">
        <v>411</v>
      </c>
      <c r="M124" s="15" t="s">
        <v>412</v>
      </c>
      <c r="N124" s="131" t="s">
        <v>413</v>
      </c>
      <c r="O124" s="15">
        <v>9.75</v>
      </c>
      <c r="P124" s="15" t="s">
        <v>40</v>
      </c>
      <c r="Q124" s="29" t="s">
        <v>407</v>
      </c>
    </row>
    <row r="125" spans="1:17" ht="15.75">
      <c r="A125" s="15">
        <v>118</v>
      </c>
      <c r="B125" s="16">
        <v>1141</v>
      </c>
      <c r="C125" s="72" t="s">
        <v>414</v>
      </c>
      <c r="D125" s="130" t="s">
        <v>167</v>
      </c>
      <c r="E125" s="59" t="s">
        <v>415</v>
      </c>
      <c r="F125" s="31" t="s">
        <v>26</v>
      </c>
      <c r="G125" s="15" t="s">
        <v>27</v>
      </c>
      <c r="H125" s="31" t="s">
        <v>28</v>
      </c>
      <c r="I125" s="15">
        <v>9</v>
      </c>
      <c r="J125" s="21" t="s">
        <v>92</v>
      </c>
      <c r="K125" s="20" t="s">
        <v>30</v>
      </c>
      <c r="L125" s="31" t="s">
        <v>45</v>
      </c>
      <c r="M125" s="31" t="s">
        <v>32</v>
      </c>
      <c r="N125" s="32">
        <v>9.9</v>
      </c>
      <c r="O125" s="15">
        <v>9.25</v>
      </c>
      <c r="P125" s="15" t="s">
        <v>40</v>
      </c>
      <c r="Q125" s="29" t="s">
        <v>407</v>
      </c>
    </row>
    <row r="126" spans="1:17" ht="15.75">
      <c r="A126" s="5">
        <v>119</v>
      </c>
      <c r="B126" s="132">
        <v>1252</v>
      </c>
      <c r="C126" s="133" t="s">
        <v>416</v>
      </c>
      <c r="D126" s="134" t="s">
        <v>264</v>
      </c>
      <c r="E126" s="135" t="s">
        <v>417</v>
      </c>
      <c r="F126" s="101" t="s">
        <v>26</v>
      </c>
      <c r="G126" s="101" t="s">
        <v>27</v>
      </c>
      <c r="H126" s="136" t="s">
        <v>52</v>
      </c>
      <c r="I126" s="101">
        <v>9</v>
      </c>
      <c r="J126" s="137" t="s">
        <v>418</v>
      </c>
      <c r="K126" s="137" t="s">
        <v>133</v>
      </c>
      <c r="L126" s="100" t="s">
        <v>45</v>
      </c>
      <c r="M126" s="100" t="s">
        <v>32</v>
      </c>
      <c r="N126" s="138">
        <v>9.8000000000000007</v>
      </c>
      <c r="O126" s="40">
        <f>VLOOKUP(B126,'[1]KET QUA'!$B$7:$P$1438,14,0)</f>
        <v>15</v>
      </c>
      <c r="P126" s="40" t="s">
        <v>57</v>
      </c>
      <c r="Q126" s="29" t="s">
        <v>419</v>
      </c>
    </row>
    <row r="127" spans="1:17" ht="15.75">
      <c r="A127" s="15">
        <v>120</v>
      </c>
      <c r="B127" s="16">
        <v>1223</v>
      </c>
      <c r="C127" s="72" t="s">
        <v>420</v>
      </c>
      <c r="D127" s="130" t="s">
        <v>405</v>
      </c>
      <c r="E127" s="59" t="s">
        <v>421</v>
      </c>
      <c r="F127" s="31" t="s">
        <v>26</v>
      </c>
      <c r="G127" s="15" t="s">
        <v>27</v>
      </c>
      <c r="H127" s="31" t="s">
        <v>52</v>
      </c>
      <c r="I127" s="15">
        <v>9</v>
      </c>
      <c r="J127" s="20" t="s">
        <v>422</v>
      </c>
      <c r="K127" s="20" t="s">
        <v>115</v>
      </c>
      <c r="L127" s="31" t="s">
        <v>45</v>
      </c>
      <c r="M127" s="31" t="s">
        <v>32</v>
      </c>
      <c r="N127" s="32">
        <v>10</v>
      </c>
      <c r="O127" s="43">
        <f>VLOOKUP(B127,'[1]KET QUA'!$B$7:$P$1438,14,0)</f>
        <v>14.25</v>
      </c>
      <c r="P127" s="43" t="s">
        <v>63</v>
      </c>
      <c r="Q127" s="29" t="s">
        <v>419</v>
      </c>
    </row>
    <row r="128" spans="1:17" ht="15.75">
      <c r="A128" s="5">
        <v>121</v>
      </c>
      <c r="B128" s="16">
        <v>1231</v>
      </c>
      <c r="C128" s="72" t="s">
        <v>423</v>
      </c>
      <c r="D128" s="130" t="s">
        <v>160</v>
      </c>
      <c r="E128" s="59" t="s">
        <v>118</v>
      </c>
      <c r="F128" s="75" t="s">
        <v>424</v>
      </c>
      <c r="G128" s="15" t="s">
        <v>27</v>
      </c>
      <c r="H128" s="46" t="s">
        <v>52</v>
      </c>
      <c r="I128" s="15">
        <v>9</v>
      </c>
      <c r="J128" s="34" t="s">
        <v>223</v>
      </c>
      <c r="K128" s="20" t="s">
        <v>115</v>
      </c>
      <c r="L128" s="76" t="s">
        <v>45</v>
      </c>
      <c r="M128" s="76" t="s">
        <v>32</v>
      </c>
      <c r="N128" s="139" t="s">
        <v>370</v>
      </c>
      <c r="O128" s="43">
        <f>VLOOKUP(B128,'[1]KET QUA'!$B$7:$P$1438,14,0)</f>
        <v>14.25</v>
      </c>
      <c r="P128" s="43" t="s">
        <v>63</v>
      </c>
      <c r="Q128" s="29" t="s">
        <v>419</v>
      </c>
    </row>
    <row r="129" spans="1:17" ht="15.75">
      <c r="A129" s="15">
        <v>122</v>
      </c>
      <c r="B129" s="16">
        <v>1164</v>
      </c>
      <c r="C129" s="72" t="s">
        <v>425</v>
      </c>
      <c r="D129" s="130" t="s">
        <v>90</v>
      </c>
      <c r="E129" s="59" t="s">
        <v>426</v>
      </c>
      <c r="F129" s="140" t="s">
        <v>26</v>
      </c>
      <c r="G129" s="15" t="s">
        <v>27</v>
      </c>
      <c r="H129" s="140" t="s">
        <v>28</v>
      </c>
      <c r="I129" s="15">
        <v>9</v>
      </c>
      <c r="J129" s="21" t="s">
        <v>427</v>
      </c>
      <c r="K129" s="20" t="s">
        <v>30</v>
      </c>
      <c r="L129" s="31" t="s">
        <v>45</v>
      </c>
      <c r="M129" s="31" t="s">
        <v>32</v>
      </c>
      <c r="N129" s="141">
        <v>9.3000000000000007</v>
      </c>
      <c r="O129" s="43">
        <f>VLOOKUP(B129,'[1]KET QUA'!$B$7:$P$1438,14,0)</f>
        <v>14</v>
      </c>
      <c r="P129" s="43" t="s">
        <v>63</v>
      </c>
      <c r="Q129" s="29" t="s">
        <v>419</v>
      </c>
    </row>
    <row r="130" spans="1:17" ht="15.75">
      <c r="A130" s="5">
        <v>123</v>
      </c>
      <c r="B130" s="16">
        <v>1249</v>
      </c>
      <c r="C130" s="72" t="s">
        <v>428</v>
      </c>
      <c r="D130" s="130" t="s">
        <v>429</v>
      </c>
      <c r="E130" s="59" t="s">
        <v>430</v>
      </c>
      <c r="F130" s="15" t="s">
        <v>26</v>
      </c>
      <c r="G130" s="15" t="s">
        <v>27</v>
      </c>
      <c r="H130" s="15" t="s">
        <v>52</v>
      </c>
      <c r="I130" s="15">
        <v>9</v>
      </c>
      <c r="J130" s="20" t="s">
        <v>270</v>
      </c>
      <c r="K130" s="20" t="s">
        <v>39</v>
      </c>
      <c r="L130" s="15" t="s">
        <v>45</v>
      </c>
      <c r="M130" s="15" t="s">
        <v>32</v>
      </c>
      <c r="N130" s="22" t="s">
        <v>155</v>
      </c>
      <c r="O130" s="43">
        <f>VLOOKUP(B130,'[1]KET QUA'!$B$7:$P$1438,14,0)</f>
        <v>14</v>
      </c>
      <c r="P130" s="43" t="s">
        <v>63</v>
      </c>
      <c r="Q130" s="29" t="s">
        <v>419</v>
      </c>
    </row>
    <row r="131" spans="1:17" ht="15.75">
      <c r="A131" s="15">
        <v>124</v>
      </c>
      <c r="B131" s="16">
        <v>1261</v>
      </c>
      <c r="C131" s="72" t="s">
        <v>431</v>
      </c>
      <c r="D131" s="130" t="s">
        <v>432</v>
      </c>
      <c r="E131" s="59" t="s">
        <v>433</v>
      </c>
      <c r="F131" s="15" t="s">
        <v>26</v>
      </c>
      <c r="G131" s="15" t="s">
        <v>27</v>
      </c>
      <c r="H131" s="31" t="s">
        <v>52</v>
      </c>
      <c r="I131" s="15">
        <v>9</v>
      </c>
      <c r="J131" s="20" t="s">
        <v>293</v>
      </c>
      <c r="K131" s="20" t="s">
        <v>133</v>
      </c>
      <c r="L131" s="15" t="s">
        <v>45</v>
      </c>
      <c r="M131" s="15" t="s">
        <v>32</v>
      </c>
      <c r="N131" s="22">
        <v>8.8000000000000007</v>
      </c>
      <c r="O131" s="43">
        <f>VLOOKUP(B131,'[1]KET QUA'!$B$7:$P$1438,14,0)</f>
        <v>14</v>
      </c>
      <c r="P131" s="43" t="s">
        <v>63</v>
      </c>
      <c r="Q131" s="29" t="s">
        <v>419</v>
      </c>
    </row>
    <row r="132" spans="1:17" ht="15.75">
      <c r="A132" s="5">
        <v>125</v>
      </c>
      <c r="B132" s="16">
        <v>1189</v>
      </c>
      <c r="C132" s="72" t="s">
        <v>434</v>
      </c>
      <c r="D132" s="130" t="s">
        <v>435</v>
      </c>
      <c r="E132" s="59" t="s">
        <v>339</v>
      </c>
      <c r="F132" s="15" t="s">
        <v>26</v>
      </c>
      <c r="G132" s="15" t="s">
        <v>27</v>
      </c>
      <c r="H132" s="31" t="s">
        <v>52</v>
      </c>
      <c r="I132" s="15">
        <v>9</v>
      </c>
      <c r="J132" s="20" t="s">
        <v>436</v>
      </c>
      <c r="K132" s="20" t="s">
        <v>437</v>
      </c>
      <c r="L132" s="31" t="s">
        <v>45</v>
      </c>
      <c r="M132" s="31" t="s">
        <v>32</v>
      </c>
      <c r="N132" s="32">
        <v>9.8000000000000007</v>
      </c>
      <c r="O132" s="43">
        <f>VLOOKUP(B132,'[1]KET QUA'!$B$7:$P$1438,14,0)</f>
        <v>13.5</v>
      </c>
      <c r="P132" s="43" t="s">
        <v>33</v>
      </c>
      <c r="Q132" s="29" t="s">
        <v>419</v>
      </c>
    </row>
    <row r="133" spans="1:17" ht="15.75">
      <c r="A133" s="15">
        <v>126</v>
      </c>
      <c r="B133" s="16">
        <v>1183</v>
      </c>
      <c r="C133" s="72" t="s">
        <v>438</v>
      </c>
      <c r="D133" s="130" t="s">
        <v>439</v>
      </c>
      <c r="E133" s="59" t="s">
        <v>440</v>
      </c>
      <c r="F133" s="82" t="s">
        <v>441</v>
      </c>
      <c r="G133" s="15" t="s">
        <v>27</v>
      </c>
      <c r="H133" s="82" t="s">
        <v>52</v>
      </c>
      <c r="I133" s="15">
        <v>9</v>
      </c>
      <c r="J133" s="25" t="s">
        <v>38</v>
      </c>
      <c r="K133" s="20" t="s">
        <v>39</v>
      </c>
      <c r="L133" s="26" t="s">
        <v>45</v>
      </c>
      <c r="M133" s="26" t="s">
        <v>32</v>
      </c>
      <c r="N133" s="142">
        <v>9.4</v>
      </c>
      <c r="O133" s="43">
        <f>VLOOKUP(B133,'[1]KET QUA'!$B$7:$P$1438,14,0)</f>
        <v>12.5</v>
      </c>
      <c r="P133" s="43" t="s">
        <v>33</v>
      </c>
      <c r="Q133" s="29" t="s">
        <v>419</v>
      </c>
    </row>
    <row r="134" spans="1:17" ht="15.75">
      <c r="A134" s="5">
        <v>127</v>
      </c>
      <c r="B134" s="16">
        <v>1243</v>
      </c>
      <c r="C134" s="72" t="s">
        <v>442</v>
      </c>
      <c r="D134" s="130" t="s">
        <v>198</v>
      </c>
      <c r="E134" s="59" t="s">
        <v>443</v>
      </c>
      <c r="F134" s="15" t="s">
        <v>444</v>
      </c>
      <c r="G134" s="15" t="s">
        <v>27</v>
      </c>
      <c r="H134" s="31" t="s">
        <v>445</v>
      </c>
      <c r="I134" s="15">
        <v>9</v>
      </c>
      <c r="J134" s="20" t="s">
        <v>279</v>
      </c>
      <c r="K134" s="20" t="s">
        <v>182</v>
      </c>
      <c r="L134" s="15" t="s">
        <v>31</v>
      </c>
      <c r="M134" s="31" t="s">
        <v>32</v>
      </c>
      <c r="N134" s="32">
        <v>9.6</v>
      </c>
      <c r="O134" s="43">
        <f>VLOOKUP(B134,'[1]KET QUA'!$B$7:$P$1438,14,0)</f>
        <v>12.5</v>
      </c>
      <c r="P134" s="43" t="s">
        <v>33</v>
      </c>
      <c r="Q134" s="29" t="s">
        <v>419</v>
      </c>
    </row>
    <row r="135" spans="1:17" ht="15.75">
      <c r="A135" s="15">
        <v>128</v>
      </c>
      <c r="B135" s="16">
        <v>1270</v>
      </c>
      <c r="C135" s="72" t="s">
        <v>446</v>
      </c>
      <c r="D135" s="130" t="s">
        <v>70</v>
      </c>
      <c r="E135" s="59" t="s">
        <v>447</v>
      </c>
      <c r="F135" s="35" t="s">
        <v>343</v>
      </c>
      <c r="G135" s="15" t="s">
        <v>27</v>
      </c>
      <c r="H135" s="35" t="s">
        <v>52</v>
      </c>
      <c r="I135" s="15">
        <v>9</v>
      </c>
      <c r="J135" s="21" t="s">
        <v>331</v>
      </c>
      <c r="K135" s="20" t="s">
        <v>30</v>
      </c>
      <c r="L135" s="35" t="s">
        <v>45</v>
      </c>
      <c r="M135" s="35" t="s">
        <v>32</v>
      </c>
      <c r="N135" s="32">
        <v>9.5</v>
      </c>
      <c r="O135" s="43">
        <f>VLOOKUP(B135,'[1]KET QUA'!$B$7:$P$1438,14,0)</f>
        <v>12.5</v>
      </c>
      <c r="P135" s="43" t="s">
        <v>33</v>
      </c>
      <c r="Q135" s="29" t="s">
        <v>419</v>
      </c>
    </row>
    <row r="136" spans="1:17" ht="15.75">
      <c r="A136" s="5">
        <v>129</v>
      </c>
      <c r="B136" s="16">
        <v>1186</v>
      </c>
      <c r="C136" s="72" t="s">
        <v>448</v>
      </c>
      <c r="D136" s="130" t="s">
        <v>449</v>
      </c>
      <c r="E136" s="59" t="s">
        <v>450</v>
      </c>
      <c r="F136" s="73" t="s">
        <v>26</v>
      </c>
      <c r="G136" s="15" t="s">
        <v>27</v>
      </c>
      <c r="H136" s="73" t="s">
        <v>52</v>
      </c>
      <c r="I136" s="15">
        <v>9</v>
      </c>
      <c r="J136" s="21" t="s">
        <v>410</v>
      </c>
      <c r="K136" s="20" t="s">
        <v>30</v>
      </c>
      <c r="L136" s="15" t="s">
        <v>411</v>
      </c>
      <c r="M136" s="15" t="s">
        <v>412</v>
      </c>
      <c r="N136" s="131" t="s">
        <v>451</v>
      </c>
      <c r="O136" s="43">
        <f>VLOOKUP(B136,'[1]KET QUA'!$B$7:$P$1438,14,0)</f>
        <v>12.25</v>
      </c>
      <c r="P136" s="43" t="s">
        <v>33</v>
      </c>
      <c r="Q136" s="29" t="s">
        <v>419</v>
      </c>
    </row>
    <row r="137" spans="1:17" ht="15.75">
      <c r="A137" s="15">
        <v>130</v>
      </c>
      <c r="B137" s="16">
        <v>1179</v>
      </c>
      <c r="C137" s="72" t="s">
        <v>452</v>
      </c>
      <c r="D137" s="130" t="s">
        <v>299</v>
      </c>
      <c r="E137" s="59" t="s">
        <v>453</v>
      </c>
      <c r="F137" s="15" t="s">
        <v>454</v>
      </c>
      <c r="G137" s="15" t="s">
        <v>27</v>
      </c>
      <c r="H137" s="15" t="s">
        <v>52</v>
      </c>
      <c r="I137" s="15">
        <v>9</v>
      </c>
      <c r="J137" s="21" t="s">
        <v>313</v>
      </c>
      <c r="K137" s="20" t="s">
        <v>30</v>
      </c>
      <c r="L137" s="15" t="s">
        <v>45</v>
      </c>
      <c r="M137" s="31" t="s">
        <v>32</v>
      </c>
      <c r="N137" s="22">
        <v>8.8000000000000007</v>
      </c>
      <c r="O137" s="43">
        <f>VLOOKUP(B137,'[1]KET QUA'!$B$7:$P$1438,14,0)</f>
        <v>12</v>
      </c>
      <c r="P137" s="43" t="s">
        <v>33</v>
      </c>
      <c r="Q137" s="29" t="s">
        <v>419</v>
      </c>
    </row>
    <row r="138" spans="1:17" ht="15.75">
      <c r="A138" s="5">
        <v>131</v>
      </c>
      <c r="B138" s="16">
        <v>1203</v>
      </c>
      <c r="C138" s="72" t="s">
        <v>455</v>
      </c>
      <c r="D138" s="130" t="s">
        <v>456</v>
      </c>
      <c r="E138" s="59" t="s">
        <v>393</v>
      </c>
      <c r="F138" s="15" t="s">
        <v>457</v>
      </c>
      <c r="G138" s="15" t="s">
        <v>27</v>
      </c>
      <c r="H138" s="15" t="s">
        <v>52</v>
      </c>
      <c r="I138" s="15">
        <v>9</v>
      </c>
      <c r="J138" s="21" t="s">
        <v>313</v>
      </c>
      <c r="K138" s="20" t="s">
        <v>30</v>
      </c>
      <c r="L138" s="15" t="s">
        <v>45</v>
      </c>
      <c r="M138" s="31" t="s">
        <v>32</v>
      </c>
      <c r="N138" s="143">
        <v>9.1</v>
      </c>
      <c r="O138" s="43">
        <f>VLOOKUP(B138,'[1]KET QUA'!$B$7:$P$1438,14,0)</f>
        <v>12</v>
      </c>
      <c r="P138" s="43" t="s">
        <v>33</v>
      </c>
      <c r="Q138" s="29" t="s">
        <v>419</v>
      </c>
    </row>
    <row r="139" spans="1:17" ht="15.75">
      <c r="A139" s="15">
        <v>132</v>
      </c>
      <c r="B139" s="16">
        <v>1264</v>
      </c>
      <c r="C139" s="72" t="s">
        <v>458</v>
      </c>
      <c r="D139" s="130" t="s">
        <v>243</v>
      </c>
      <c r="E139" s="59" t="s">
        <v>459</v>
      </c>
      <c r="F139" s="144" t="s">
        <v>26</v>
      </c>
      <c r="G139" s="15" t="s">
        <v>27</v>
      </c>
      <c r="H139" s="79" t="s">
        <v>72</v>
      </c>
      <c r="I139" s="15">
        <v>9</v>
      </c>
      <c r="J139" s="21" t="s">
        <v>128</v>
      </c>
      <c r="K139" s="20" t="s">
        <v>30</v>
      </c>
      <c r="L139" s="15" t="s">
        <v>411</v>
      </c>
      <c r="M139" s="15" t="s">
        <v>412</v>
      </c>
      <c r="N139" s="22">
        <v>8.8000000000000007</v>
      </c>
      <c r="O139" s="43">
        <f>VLOOKUP(B139,'[1]KET QUA'!$B$7:$P$1438,14,0)</f>
        <v>12</v>
      </c>
      <c r="P139" s="43" t="s">
        <v>33</v>
      </c>
      <c r="Q139" s="29" t="s">
        <v>419</v>
      </c>
    </row>
    <row r="140" spans="1:17" ht="15.75">
      <c r="A140" s="5">
        <v>133</v>
      </c>
      <c r="B140" s="16">
        <v>1266</v>
      </c>
      <c r="C140" s="72" t="s">
        <v>460</v>
      </c>
      <c r="D140" s="18" t="s">
        <v>317</v>
      </c>
      <c r="E140" s="59" t="s">
        <v>180</v>
      </c>
      <c r="F140" s="122" t="s">
        <v>26</v>
      </c>
      <c r="G140" s="15" t="s">
        <v>27</v>
      </c>
      <c r="H140" s="15" t="s">
        <v>52</v>
      </c>
      <c r="I140" s="15">
        <v>9</v>
      </c>
      <c r="J140" s="20" t="s">
        <v>461</v>
      </c>
      <c r="K140" s="20" t="s">
        <v>253</v>
      </c>
      <c r="L140" s="15" t="s">
        <v>45</v>
      </c>
      <c r="M140" s="26" t="s">
        <v>32</v>
      </c>
      <c r="N140" s="22" t="s">
        <v>321</v>
      </c>
      <c r="O140" s="43">
        <f>VLOOKUP(B140,'[1]KET QUA'!$B$7:$P$1438,14,0)</f>
        <v>12</v>
      </c>
      <c r="P140" s="43" t="s">
        <v>33</v>
      </c>
      <c r="Q140" s="29" t="s">
        <v>419</v>
      </c>
    </row>
    <row r="141" spans="1:17" ht="15.75">
      <c r="A141" s="15">
        <v>134</v>
      </c>
      <c r="B141" s="16">
        <v>1185</v>
      </c>
      <c r="C141" s="72" t="s">
        <v>462</v>
      </c>
      <c r="D141" s="130" t="s">
        <v>449</v>
      </c>
      <c r="E141" s="59" t="s">
        <v>463</v>
      </c>
      <c r="F141" s="15" t="s">
        <v>464</v>
      </c>
      <c r="G141" s="15" t="s">
        <v>27</v>
      </c>
      <c r="H141" s="15" t="s">
        <v>52</v>
      </c>
      <c r="I141" s="15">
        <v>9</v>
      </c>
      <c r="J141" s="20" t="s">
        <v>132</v>
      </c>
      <c r="K141" s="20" t="s">
        <v>133</v>
      </c>
      <c r="L141" s="15" t="s">
        <v>45</v>
      </c>
      <c r="M141" s="15" t="s">
        <v>32</v>
      </c>
      <c r="N141" s="22">
        <v>9.4</v>
      </c>
      <c r="O141" s="43">
        <f>VLOOKUP(B141,'[1]KET QUA'!$B$7:$P$1438,14,0)</f>
        <v>11.75</v>
      </c>
      <c r="P141" s="43" t="s">
        <v>40</v>
      </c>
      <c r="Q141" s="29" t="s">
        <v>419</v>
      </c>
    </row>
    <row r="142" spans="1:17" ht="15.75">
      <c r="A142" s="5">
        <v>135</v>
      </c>
      <c r="B142" s="16">
        <v>1199</v>
      </c>
      <c r="C142" s="72" t="s">
        <v>465</v>
      </c>
      <c r="D142" s="130" t="s">
        <v>247</v>
      </c>
      <c r="E142" s="59" t="s">
        <v>466</v>
      </c>
      <c r="F142" s="35" t="s">
        <v>467</v>
      </c>
      <c r="G142" s="15" t="s">
        <v>27</v>
      </c>
      <c r="H142" s="35" t="s">
        <v>52</v>
      </c>
      <c r="I142" s="15">
        <v>9</v>
      </c>
      <c r="J142" s="34" t="s">
        <v>158</v>
      </c>
      <c r="K142" s="20" t="s">
        <v>44</v>
      </c>
      <c r="L142" s="35" t="s">
        <v>45</v>
      </c>
      <c r="M142" s="35" t="s">
        <v>32</v>
      </c>
      <c r="N142" s="93">
        <v>9.5</v>
      </c>
      <c r="O142" s="43">
        <f>VLOOKUP(B142,'[1]KET QUA'!$B$7:$P$1438,14,0)</f>
        <v>11.5</v>
      </c>
      <c r="P142" s="43" t="s">
        <v>40</v>
      </c>
      <c r="Q142" s="29" t="s">
        <v>419</v>
      </c>
    </row>
    <row r="143" spans="1:17" ht="15.75">
      <c r="A143" s="15">
        <v>136</v>
      </c>
      <c r="B143" s="16">
        <v>1234</v>
      </c>
      <c r="C143" s="72" t="s">
        <v>468</v>
      </c>
      <c r="D143" s="130" t="s">
        <v>469</v>
      </c>
      <c r="E143" s="59" t="s">
        <v>470</v>
      </c>
      <c r="F143" s="82" t="s">
        <v>26</v>
      </c>
      <c r="G143" s="15" t="s">
        <v>27</v>
      </c>
      <c r="H143" s="82" t="s">
        <v>52</v>
      </c>
      <c r="I143" s="15">
        <v>9</v>
      </c>
      <c r="J143" s="25" t="s">
        <v>38</v>
      </c>
      <c r="K143" s="20" t="s">
        <v>39</v>
      </c>
      <c r="L143" s="26" t="s">
        <v>45</v>
      </c>
      <c r="M143" s="26" t="s">
        <v>32</v>
      </c>
      <c r="N143" s="142">
        <v>9.4</v>
      </c>
      <c r="O143" s="43">
        <f>VLOOKUP(B143,'[1]KET QUA'!$B$7:$P$1438,14,0)</f>
        <v>11.5</v>
      </c>
      <c r="P143" s="43" t="s">
        <v>40</v>
      </c>
      <c r="Q143" s="29" t="s">
        <v>419</v>
      </c>
    </row>
    <row r="144" spans="1:17" ht="15.75">
      <c r="A144" s="5">
        <v>137</v>
      </c>
      <c r="B144" s="16">
        <v>1241</v>
      </c>
      <c r="C144" s="72" t="s">
        <v>471</v>
      </c>
      <c r="D144" s="130" t="s">
        <v>345</v>
      </c>
      <c r="E144" s="59" t="s">
        <v>472</v>
      </c>
      <c r="F144" s="79" t="s">
        <v>473</v>
      </c>
      <c r="G144" s="15" t="s">
        <v>27</v>
      </c>
      <c r="H144" s="35" t="s">
        <v>52</v>
      </c>
      <c r="I144" s="15">
        <v>9</v>
      </c>
      <c r="J144" s="34" t="s">
        <v>43</v>
      </c>
      <c r="K144" s="20" t="s">
        <v>44</v>
      </c>
      <c r="L144" s="35" t="s">
        <v>45</v>
      </c>
      <c r="M144" s="35" t="s">
        <v>32</v>
      </c>
      <c r="N144" s="22" t="s">
        <v>474</v>
      </c>
      <c r="O144" s="43">
        <f>VLOOKUP(B144,'[1]KET QUA'!$B$7:$P$1438,14,0)</f>
        <v>11.5</v>
      </c>
      <c r="P144" s="43" t="s">
        <v>40</v>
      </c>
      <c r="Q144" s="29" t="s">
        <v>419</v>
      </c>
    </row>
    <row r="145" spans="1:17" ht="15.75">
      <c r="A145" s="15">
        <v>138</v>
      </c>
      <c r="B145" s="16">
        <v>1285</v>
      </c>
      <c r="C145" s="72" t="s">
        <v>475</v>
      </c>
      <c r="D145" s="130" t="s">
        <v>256</v>
      </c>
      <c r="E145" s="59" t="s">
        <v>197</v>
      </c>
      <c r="F145" s="79" t="s">
        <v>476</v>
      </c>
      <c r="G145" s="15" t="s">
        <v>27</v>
      </c>
      <c r="H145" s="35" t="s">
        <v>52</v>
      </c>
      <c r="I145" s="15">
        <v>9</v>
      </c>
      <c r="J145" s="34" t="s">
        <v>230</v>
      </c>
      <c r="K145" s="20" t="s">
        <v>44</v>
      </c>
      <c r="L145" s="35" t="s">
        <v>31</v>
      </c>
      <c r="M145" s="35" t="s">
        <v>32</v>
      </c>
      <c r="N145" s="22">
        <v>8.9</v>
      </c>
      <c r="O145" s="43">
        <f>VLOOKUP(B145,'[1]KET QUA'!$B$7:$P$1438,14,0)</f>
        <v>11.5</v>
      </c>
      <c r="P145" s="43" t="s">
        <v>40</v>
      </c>
      <c r="Q145" s="29" t="s">
        <v>419</v>
      </c>
    </row>
    <row r="146" spans="1:17" ht="15.75">
      <c r="A146" s="5">
        <v>139</v>
      </c>
      <c r="B146" s="16">
        <v>1188</v>
      </c>
      <c r="C146" s="72" t="s">
        <v>477</v>
      </c>
      <c r="D146" s="130" t="s">
        <v>478</v>
      </c>
      <c r="E146" s="59" t="s">
        <v>479</v>
      </c>
      <c r="F146" s="145" t="s">
        <v>480</v>
      </c>
      <c r="G146" s="15" t="s">
        <v>27</v>
      </c>
      <c r="H146" s="15" t="s">
        <v>52</v>
      </c>
      <c r="I146" s="15">
        <v>9</v>
      </c>
      <c r="J146" s="25" t="s">
        <v>481</v>
      </c>
      <c r="K146" s="20" t="s">
        <v>437</v>
      </c>
      <c r="L146" s="15" t="s">
        <v>31</v>
      </c>
      <c r="M146" s="15" t="s">
        <v>32</v>
      </c>
      <c r="N146" s="22">
        <v>9.3000000000000007</v>
      </c>
      <c r="O146" s="43">
        <f>VLOOKUP(B146,'[1]KET QUA'!$B$7:$P$1438,14,0)</f>
        <v>11</v>
      </c>
      <c r="P146" s="43" t="s">
        <v>40</v>
      </c>
      <c r="Q146" s="29" t="s">
        <v>419</v>
      </c>
    </row>
    <row r="147" spans="1:17" ht="15.75">
      <c r="A147" s="15">
        <v>140</v>
      </c>
      <c r="B147" s="16">
        <v>1202</v>
      </c>
      <c r="C147" s="72" t="s">
        <v>482</v>
      </c>
      <c r="D147" s="130" t="s">
        <v>456</v>
      </c>
      <c r="E147" s="59" t="s">
        <v>395</v>
      </c>
      <c r="F147" s="15" t="s">
        <v>26</v>
      </c>
      <c r="G147" s="15" t="s">
        <v>27</v>
      </c>
      <c r="H147" s="31" t="s">
        <v>52</v>
      </c>
      <c r="I147" s="15">
        <v>9</v>
      </c>
      <c r="J147" s="20" t="s">
        <v>178</v>
      </c>
      <c r="K147" s="20" t="s">
        <v>44</v>
      </c>
      <c r="L147" s="35" t="s">
        <v>45</v>
      </c>
      <c r="M147" s="15" t="s">
        <v>32</v>
      </c>
      <c r="N147" s="22">
        <v>8.6</v>
      </c>
      <c r="O147" s="43">
        <f>VLOOKUP(B147,'[1]KET QUA'!$B$7:$P$1438,14,0)</f>
        <v>11</v>
      </c>
      <c r="P147" s="43" t="s">
        <v>40</v>
      </c>
      <c r="Q147" s="29" t="s">
        <v>419</v>
      </c>
    </row>
    <row r="148" spans="1:17" ht="15.75">
      <c r="A148" s="5">
        <v>141</v>
      </c>
      <c r="B148" s="16">
        <v>1215</v>
      </c>
      <c r="C148" s="72" t="s">
        <v>483</v>
      </c>
      <c r="D148" s="130" t="s">
        <v>484</v>
      </c>
      <c r="E148" s="59" t="s">
        <v>485</v>
      </c>
      <c r="F148" s="82" t="s">
        <v>26</v>
      </c>
      <c r="G148" s="15" t="s">
        <v>27</v>
      </c>
      <c r="H148" s="82" t="s">
        <v>52</v>
      </c>
      <c r="I148" s="15">
        <v>9</v>
      </c>
      <c r="J148" s="25" t="s">
        <v>38</v>
      </c>
      <c r="K148" s="20" t="s">
        <v>39</v>
      </c>
      <c r="L148" s="26" t="s">
        <v>45</v>
      </c>
      <c r="M148" s="26" t="s">
        <v>32</v>
      </c>
      <c r="N148" s="142">
        <v>9.1</v>
      </c>
      <c r="O148" s="43">
        <f>VLOOKUP(B148,'[1]KET QUA'!$B$7:$P$1438,14,0)</f>
        <v>11</v>
      </c>
      <c r="P148" s="43" t="s">
        <v>40</v>
      </c>
      <c r="Q148" s="29" t="s">
        <v>419</v>
      </c>
    </row>
    <row r="149" spans="1:17" ht="15.75">
      <c r="A149" s="15">
        <v>142</v>
      </c>
      <c r="B149" s="16">
        <v>1233</v>
      </c>
      <c r="C149" s="72" t="s">
        <v>486</v>
      </c>
      <c r="D149" s="130" t="s">
        <v>469</v>
      </c>
      <c r="E149" s="59" t="s">
        <v>487</v>
      </c>
      <c r="F149" s="15" t="s">
        <v>26</v>
      </c>
      <c r="G149" s="15" t="s">
        <v>27</v>
      </c>
      <c r="H149" s="15" t="s">
        <v>52</v>
      </c>
      <c r="I149" s="15">
        <v>9</v>
      </c>
      <c r="J149" s="20" t="s">
        <v>270</v>
      </c>
      <c r="K149" s="20" t="s">
        <v>39</v>
      </c>
      <c r="L149" s="15" t="s">
        <v>45</v>
      </c>
      <c r="M149" s="15" t="s">
        <v>32</v>
      </c>
      <c r="N149" s="22" t="s">
        <v>152</v>
      </c>
      <c r="O149" s="43">
        <f>VLOOKUP(B149,'[1]KET QUA'!$B$7:$P$1438,14,0)</f>
        <v>11</v>
      </c>
      <c r="P149" s="43" t="s">
        <v>40</v>
      </c>
      <c r="Q149" s="29" t="s">
        <v>419</v>
      </c>
    </row>
    <row r="150" spans="1:17" ht="15.75">
      <c r="A150" s="5">
        <v>143</v>
      </c>
      <c r="B150" s="16">
        <v>1258</v>
      </c>
      <c r="C150" s="72" t="s">
        <v>488</v>
      </c>
      <c r="D150" s="130" t="s">
        <v>489</v>
      </c>
      <c r="E150" s="59" t="s">
        <v>490</v>
      </c>
      <c r="F150" s="82" t="s">
        <v>26</v>
      </c>
      <c r="G150" s="15" t="s">
        <v>27</v>
      </c>
      <c r="H150" s="82" t="s">
        <v>52</v>
      </c>
      <c r="I150" s="15">
        <v>9</v>
      </c>
      <c r="J150" s="25" t="s">
        <v>38</v>
      </c>
      <c r="K150" s="20" t="s">
        <v>39</v>
      </c>
      <c r="L150" s="26" t="s">
        <v>45</v>
      </c>
      <c r="M150" s="26" t="s">
        <v>32</v>
      </c>
      <c r="N150" s="142">
        <v>9</v>
      </c>
      <c r="O150" s="43">
        <f>VLOOKUP(B150,'[1]KET QUA'!$B$7:$P$1438,14,0)</f>
        <v>11</v>
      </c>
      <c r="P150" s="43" t="s">
        <v>40</v>
      </c>
      <c r="Q150" s="29" t="s">
        <v>419</v>
      </c>
    </row>
    <row r="151" spans="1:17" ht="15.75">
      <c r="A151" s="15">
        <v>144</v>
      </c>
      <c r="B151" s="16">
        <v>1269</v>
      </c>
      <c r="C151" s="72" t="s">
        <v>491</v>
      </c>
      <c r="D151" s="130" t="s">
        <v>70</v>
      </c>
      <c r="E151" s="59" t="s">
        <v>492</v>
      </c>
      <c r="F151" s="144" t="s">
        <v>26</v>
      </c>
      <c r="G151" s="15" t="s">
        <v>27</v>
      </c>
      <c r="H151" s="79" t="s">
        <v>72</v>
      </c>
      <c r="I151" s="15">
        <v>9</v>
      </c>
      <c r="J151" s="21" t="s">
        <v>128</v>
      </c>
      <c r="K151" s="20" t="s">
        <v>30</v>
      </c>
      <c r="L151" s="15" t="s">
        <v>411</v>
      </c>
      <c r="M151" s="15" t="s">
        <v>412</v>
      </c>
      <c r="N151" s="22">
        <v>8.9</v>
      </c>
      <c r="O151" s="43">
        <f>VLOOKUP(B151,'[1]KET QUA'!$B$7:$P$1438,14,0)</f>
        <v>11</v>
      </c>
      <c r="P151" s="43" t="s">
        <v>40</v>
      </c>
      <c r="Q151" s="29" t="s">
        <v>419</v>
      </c>
    </row>
    <row r="152" spans="1:17" ht="15.75">
      <c r="A152" s="5">
        <v>145</v>
      </c>
      <c r="B152" s="16">
        <v>1282</v>
      </c>
      <c r="C152" s="72" t="s">
        <v>493</v>
      </c>
      <c r="D152" s="130" t="s">
        <v>365</v>
      </c>
      <c r="E152" s="59" t="s">
        <v>219</v>
      </c>
      <c r="F152" s="15" t="s">
        <v>26</v>
      </c>
      <c r="G152" s="15" t="s">
        <v>27</v>
      </c>
      <c r="H152" s="31" t="s">
        <v>52</v>
      </c>
      <c r="I152" s="15">
        <v>9</v>
      </c>
      <c r="J152" s="20" t="s">
        <v>178</v>
      </c>
      <c r="K152" s="20" t="s">
        <v>44</v>
      </c>
      <c r="L152" s="35" t="s">
        <v>45</v>
      </c>
      <c r="M152" s="15" t="s">
        <v>32</v>
      </c>
      <c r="N152" s="22">
        <v>8.1</v>
      </c>
      <c r="O152" s="43">
        <f>VLOOKUP(B152,'[1]KET QUA'!$B$7:$P$1438,14,0)</f>
        <v>11</v>
      </c>
      <c r="P152" s="43" t="s">
        <v>40</v>
      </c>
      <c r="Q152" s="29" t="s">
        <v>419</v>
      </c>
    </row>
    <row r="153" spans="1:17" ht="15.75">
      <c r="A153" s="15">
        <v>146</v>
      </c>
      <c r="B153" s="16">
        <v>1232</v>
      </c>
      <c r="C153" s="72" t="s">
        <v>494</v>
      </c>
      <c r="D153" s="130" t="s">
        <v>160</v>
      </c>
      <c r="E153" s="59" t="s">
        <v>495</v>
      </c>
      <c r="F153" s="91" t="s">
        <v>26</v>
      </c>
      <c r="G153" s="15" t="s">
        <v>27</v>
      </c>
      <c r="H153" s="91" t="s">
        <v>52</v>
      </c>
      <c r="I153" s="15">
        <v>9</v>
      </c>
      <c r="J153" s="21" t="s">
        <v>266</v>
      </c>
      <c r="K153" s="20" t="s">
        <v>30</v>
      </c>
      <c r="L153" s="15" t="s">
        <v>45</v>
      </c>
      <c r="M153" s="15" t="s">
        <v>32</v>
      </c>
      <c r="N153" s="146">
        <v>9</v>
      </c>
      <c r="O153" s="43">
        <f>VLOOKUP(B153,'[1]KET QUA'!$B$7:$P$1438,14,0)</f>
        <v>10.75</v>
      </c>
      <c r="P153" s="43" t="s">
        <v>40</v>
      </c>
      <c r="Q153" s="29" t="s">
        <v>419</v>
      </c>
    </row>
    <row r="154" spans="1:17" ht="15.75">
      <c r="A154" s="5">
        <v>147</v>
      </c>
      <c r="B154" s="16">
        <v>1177</v>
      </c>
      <c r="C154" s="72" t="s">
        <v>496</v>
      </c>
      <c r="D154" s="130" t="s">
        <v>60</v>
      </c>
      <c r="E154" s="59" t="s">
        <v>497</v>
      </c>
      <c r="F154" s="35" t="s">
        <v>62</v>
      </c>
      <c r="G154" s="15" t="s">
        <v>27</v>
      </c>
      <c r="H154" s="35" t="s">
        <v>52</v>
      </c>
      <c r="I154" s="15">
        <v>9</v>
      </c>
      <c r="J154" s="21" t="s">
        <v>331</v>
      </c>
      <c r="K154" s="20" t="s">
        <v>30</v>
      </c>
      <c r="L154" s="35" t="s">
        <v>45</v>
      </c>
      <c r="M154" s="35" t="s">
        <v>32</v>
      </c>
      <c r="N154" s="32">
        <v>9.3000000000000007</v>
      </c>
      <c r="O154" s="43">
        <f>VLOOKUP(B154,'[1]KET QUA'!$B$7:$P$1438,14,0)</f>
        <v>10.5</v>
      </c>
      <c r="P154" s="43" t="s">
        <v>40</v>
      </c>
      <c r="Q154" s="29" t="s">
        <v>419</v>
      </c>
    </row>
    <row r="155" spans="1:17" ht="15.75">
      <c r="A155" s="15">
        <v>148</v>
      </c>
      <c r="B155" s="16">
        <v>1192</v>
      </c>
      <c r="C155" s="72" t="s">
        <v>498</v>
      </c>
      <c r="D155" s="130" t="s">
        <v>435</v>
      </c>
      <c r="E155" s="59" t="s">
        <v>499</v>
      </c>
      <c r="F155" s="91" t="s">
        <v>26</v>
      </c>
      <c r="G155" s="15" t="s">
        <v>27</v>
      </c>
      <c r="H155" s="91" t="s">
        <v>52</v>
      </c>
      <c r="I155" s="15">
        <v>9</v>
      </c>
      <c r="J155" s="21" t="s">
        <v>266</v>
      </c>
      <c r="K155" s="20" t="s">
        <v>30</v>
      </c>
      <c r="L155" s="15" t="s">
        <v>45</v>
      </c>
      <c r="M155" s="15" t="s">
        <v>32</v>
      </c>
      <c r="N155" s="146">
        <v>9</v>
      </c>
      <c r="O155" s="43">
        <f>VLOOKUP(B155,'[1]KET QUA'!$B$7:$P$1438,14,0)</f>
        <v>10.5</v>
      </c>
      <c r="P155" s="43" t="s">
        <v>40</v>
      </c>
      <c r="Q155" s="29" t="s">
        <v>419</v>
      </c>
    </row>
    <row r="156" spans="1:17" ht="15.75">
      <c r="A156" s="5">
        <v>149</v>
      </c>
      <c r="B156" s="16">
        <v>1198</v>
      </c>
      <c r="C156" s="72" t="s">
        <v>500</v>
      </c>
      <c r="D156" s="130" t="s">
        <v>247</v>
      </c>
      <c r="E156" s="59" t="s">
        <v>501</v>
      </c>
      <c r="F156" s="15" t="s">
        <v>502</v>
      </c>
      <c r="G156" s="15" t="s">
        <v>27</v>
      </c>
      <c r="H156" s="31" t="s">
        <v>52</v>
      </c>
      <c r="I156" s="15">
        <v>9</v>
      </c>
      <c r="J156" s="20" t="s">
        <v>279</v>
      </c>
      <c r="K156" s="20" t="s">
        <v>182</v>
      </c>
      <c r="L156" s="15" t="s">
        <v>45</v>
      </c>
      <c r="M156" s="31" t="s">
        <v>32</v>
      </c>
      <c r="N156" s="32">
        <v>9.6</v>
      </c>
      <c r="O156" s="43">
        <f>VLOOKUP(B156,'[1]KET QUA'!$B$7:$P$1438,14,0)</f>
        <v>10.5</v>
      </c>
      <c r="P156" s="43" t="s">
        <v>40</v>
      </c>
      <c r="Q156" s="29" t="s">
        <v>419</v>
      </c>
    </row>
    <row r="157" spans="1:17" ht="15.75">
      <c r="A157" s="15">
        <v>150</v>
      </c>
      <c r="B157" s="16">
        <v>1191</v>
      </c>
      <c r="C157" s="72" t="s">
        <v>503</v>
      </c>
      <c r="D157" s="130" t="s">
        <v>435</v>
      </c>
      <c r="E157" s="59" t="s">
        <v>417</v>
      </c>
      <c r="F157" s="35" t="s">
        <v>26</v>
      </c>
      <c r="G157" s="15" t="s">
        <v>27</v>
      </c>
      <c r="H157" s="35" t="s">
        <v>52</v>
      </c>
      <c r="I157" s="15">
        <v>9</v>
      </c>
      <c r="J157" s="34" t="s">
        <v>158</v>
      </c>
      <c r="K157" s="20" t="s">
        <v>44</v>
      </c>
      <c r="L157" s="35" t="s">
        <v>45</v>
      </c>
      <c r="M157" s="35" t="s">
        <v>32</v>
      </c>
      <c r="N157" s="47">
        <v>8.9</v>
      </c>
      <c r="O157" s="43">
        <f>VLOOKUP(B157,'[1]KET QUA'!$B$7:$P$1438,14,0)</f>
        <v>10.25</v>
      </c>
      <c r="P157" s="43" t="s">
        <v>40</v>
      </c>
      <c r="Q157" s="29" t="s">
        <v>419</v>
      </c>
    </row>
    <row r="158" spans="1:17" ht="15.75">
      <c r="A158" s="5">
        <v>151</v>
      </c>
      <c r="B158" s="16">
        <v>1168</v>
      </c>
      <c r="C158" s="72" t="s">
        <v>504</v>
      </c>
      <c r="D158" s="130" t="s">
        <v>505</v>
      </c>
      <c r="E158" s="59" t="s">
        <v>506</v>
      </c>
      <c r="F158" s="35" t="s">
        <v>507</v>
      </c>
      <c r="G158" s="15" t="s">
        <v>27</v>
      </c>
      <c r="H158" s="35" t="s">
        <v>28</v>
      </c>
      <c r="I158" s="15">
        <v>9</v>
      </c>
      <c r="J158" s="34" t="s">
        <v>508</v>
      </c>
      <c r="K158" s="20" t="s">
        <v>44</v>
      </c>
      <c r="L158" s="35" t="s">
        <v>31</v>
      </c>
      <c r="M158" s="35" t="s">
        <v>32</v>
      </c>
      <c r="N158" s="61">
        <v>9</v>
      </c>
      <c r="O158" s="43">
        <f>VLOOKUP(B158,'[1]KET QUA'!$B$7:$P$1438,14,0)</f>
        <v>10</v>
      </c>
      <c r="P158" s="43" t="s">
        <v>40</v>
      </c>
      <c r="Q158" s="29" t="s">
        <v>419</v>
      </c>
    </row>
    <row r="159" spans="1:17" ht="18" customHeight="1">
      <c r="A159" s="15">
        <v>152</v>
      </c>
      <c r="B159" s="16">
        <v>1182</v>
      </c>
      <c r="C159" s="72" t="s">
        <v>509</v>
      </c>
      <c r="D159" s="130" t="s">
        <v>510</v>
      </c>
      <c r="E159" s="59" t="s">
        <v>378</v>
      </c>
      <c r="F159" s="35" t="s">
        <v>82</v>
      </c>
      <c r="G159" s="15" t="s">
        <v>27</v>
      </c>
      <c r="H159" s="35" t="s">
        <v>511</v>
      </c>
      <c r="I159" s="15">
        <v>9</v>
      </c>
      <c r="J159" s="34" t="s">
        <v>92</v>
      </c>
      <c r="K159" s="20" t="s">
        <v>30</v>
      </c>
      <c r="L159" s="35" t="s">
        <v>45</v>
      </c>
      <c r="M159" s="35" t="s">
        <v>32</v>
      </c>
      <c r="N159" s="61">
        <v>9.1999999999999993</v>
      </c>
      <c r="O159" s="43">
        <f>VLOOKUP(B159,'[1]KET QUA'!$B$7:$P$1438,14,0)</f>
        <v>10</v>
      </c>
      <c r="P159" s="43" t="s">
        <v>40</v>
      </c>
      <c r="Q159" s="29" t="s">
        <v>419</v>
      </c>
    </row>
    <row r="160" spans="1:17" ht="15.75">
      <c r="A160" s="5">
        <v>153</v>
      </c>
      <c r="B160" s="16">
        <v>1196</v>
      </c>
      <c r="C160" s="85" t="s">
        <v>512</v>
      </c>
      <c r="D160" s="86" t="s">
        <v>513</v>
      </c>
      <c r="E160" s="87" t="s">
        <v>514</v>
      </c>
      <c r="F160" s="122" t="s">
        <v>26</v>
      </c>
      <c r="G160" s="15" t="s">
        <v>27</v>
      </c>
      <c r="H160" s="123" t="s">
        <v>52</v>
      </c>
      <c r="I160" s="15">
        <v>9</v>
      </c>
      <c r="J160" s="20" t="s">
        <v>252</v>
      </c>
      <c r="K160" s="20" t="s">
        <v>253</v>
      </c>
      <c r="L160" s="147" t="s">
        <v>45</v>
      </c>
      <c r="M160" s="26" t="s">
        <v>32</v>
      </c>
      <c r="N160" s="89" t="s">
        <v>515</v>
      </c>
      <c r="O160" s="43">
        <f>VLOOKUP(B160,'[1]KET QUA'!$B$7:$P$1438,14,0)</f>
        <v>10</v>
      </c>
      <c r="P160" s="43" t="s">
        <v>40</v>
      </c>
      <c r="Q160" s="29" t="s">
        <v>419</v>
      </c>
    </row>
    <row r="161" spans="1:17" ht="15.75">
      <c r="A161" s="15">
        <v>154</v>
      </c>
      <c r="B161" s="16">
        <v>1221</v>
      </c>
      <c r="C161" s="72" t="s">
        <v>494</v>
      </c>
      <c r="D161" s="130" t="s">
        <v>112</v>
      </c>
      <c r="E161" s="59" t="s">
        <v>516</v>
      </c>
      <c r="F161" s="35" t="s">
        <v>26</v>
      </c>
      <c r="G161" s="15" t="s">
        <v>27</v>
      </c>
      <c r="H161" s="35" t="s">
        <v>52</v>
      </c>
      <c r="I161" s="15">
        <v>9</v>
      </c>
      <c r="J161" s="34" t="s">
        <v>508</v>
      </c>
      <c r="K161" s="20" t="s">
        <v>44</v>
      </c>
      <c r="L161" s="35" t="s">
        <v>45</v>
      </c>
      <c r="M161" s="35" t="s">
        <v>32</v>
      </c>
      <c r="N161" s="61">
        <v>9.8000000000000007</v>
      </c>
      <c r="O161" s="43">
        <f>VLOOKUP(B161,'[1]KET QUA'!$B$7:$P$1438,14,0)</f>
        <v>10</v>
      </c>
      <c r="P161" s="43" t="s">
        <v>40</v>
      </c>
      <c r="Q161" s="29" t="s">
        <v>419</v>
      </c>
    </row>
    <row r="162" spans="1:17" ht="15.75">
      <c r="A162" s="5">
        <v>155</v>
      </c>
      <c r="B162" s="16">
        <v>1229</v>
      </c>
      <c r="C162" s="72" t="s">
        <v>517</v>
      </c>
      <c r="D162" s="130" t="s">
        <v>160</v>
      </c>
      <c r="E162" s="59" t="s">
        <v>518</v>
      </c>
      <c r="F162" s="15" t="s">
        <v>26</v>
      </c>
      <c r="G162" s="15" t="s">
        <v>27</v>
      </c>
      <c r="H162" s="31" t="s">
        <v>52</v>
      </c>
      <c r="I162" s="15">
        <v>9</v>
      </c>
      <c r="J162" s="20" t="s">
        <v>436</v>
      </c>
      <c r="K162" s="20" t="s">
        <v>437</v>
      </c>
      <c r="L162" s="31" t="s">
        <v>45</v>
      </c>
      <c r="M162" s="31" t="s">
        <v>32</v>
      </c>
      <c r="N162" s="94">
        <v>8.4</v>
      </c>
      <c r="O162" s="43">
        <f>VLOOKUP(B162,'[1]KET QUA'!$B$7:$P$1438,14,0)</f>
        <v>10</v>
      </c>
      <c r="P162" s="43" t="s">
        <v>40</v>
      </c>
      <c r="Q162" s="29" t="s">
        <v>419</v>
      </c>
    </row>
    <row r="163" spans="1:17" ht="15.75">
      <c r="A163" s="15">
        <v>156</v>
      </c>
      <c r="B163" s="16">
        <v>1267</v>
      </c>
      <c r="C163" s="72" t="s">
        <v>519</v>
      </c>
      <c r="D163" s="130" t="s">
        <v>317</v>
      </c>
      <c r="E163" s="59" t="s">
        <v>326</v>
      </c>
      <c r="F163" s="80" t="s">
        <v>234</v>
      </c>
      <c r="G163" s="15" t="s">
        <v>27</v>
      </c>
      <c r="H163" s="81" t="s">
        <v>52</v>
      </c>
      <c r="I163" s="15">
        <v>9</v>
      </c>
      <c r="J163" s="62" t="s">
        <v>235</v>
      </c>
      <c r="K163" s="20" t="s">
        <v>115</v>
      </c>
      <c r="L163" s="82" t="s">
        <v>31</v>
      </c>
      <c r="M163" s="82" t="s">
        <v>32</v>
      </c>
      <c r="N163" s="83" t="s">
        <v>165</v>
      </c>
      <c r="O163" s="43">
        <f>VLOOKUP(B163,'[1]KET QUA'!$B$7:$P$1438,14,0)</f>
        <v>10</v>
      </c>
      <c r="P163" s="43" t="s">
        <v>40</v>
      </c>
      <c r="Q163" s="29" t="s">
        <v>419</v>
      </c>
    </row>
    <row r="164" spans="1:17" ht="15.75">
      <c r="A164" s="5">
        <v>157</v>
      </c>
      <c r="B164" s="16">
        <v>1274</v>
      </c>
      <c r="C164" s="72" t="s">
        <v>520</v>
      </c>
      <c r="D164" s="130" t="s">
        <v>521</v>
      </c>
      <c r="E164" s="59" t="s">
        <v>151</v>
      </c>
      <c r="F164" s="140" t="s">
        <v>26</v>
      </c>
      <c r="G164" s="15" t="s">
        <v>27</v>
      </c>
      <c r="H164" s="140" t="s">
        <v>28</v>
      </c>
      <c r="I164" s="15">
        <v>9</v>
      </c>
      <c r="J164" s="21" t="s">
        <v>427</v>
      </c>
      <c r="K164" s="20" t="s">
        <v>30</v>
      </c>
      <c r="L164" s="31" t="s">
        <v>45</v>
      </c>
      <c r="M164" s="31" t="s">
        <v>32</v>
      </c>
      <c r="N164" s="141">
        <v>8.9</v>
      </c>
      <c r="O164" s="43">
        <f>VLOOKUP(B164,'[1]KET QUA'!$B$7:$P$1438,14,0)</f>
        <v>10</v>
      </c>
      <c r="P164" s="43" t="s">
        <v>40</v>
      </c>
      <c r="Q164" s="29" t="s">
        <v>419</v>
      </c>
    </row>
    <row r="165" spans="1:17" ht="15.75">
      <c r="A165" s="15">
        <v>158</v>
      </c>
      <c r="B165" s="132">
        <v>1331</v>
      </c>
      <c r="C165" s="97" t="s">
        <v>522</v>
      </c>
      <c r="D165" s="98" t="s">
        <v>523</v>
      </c>
      <c r="E165" s="135" t="s">
        <v>225</v>
      </c>
      <c r="F165" s="136" t="s">
        <v>26</v>
      </c>
      <c r="G165" s="101" t="s">
        <v>27</v>
      </c>
      <c r="H165" s="136" t="s">
        <v>52</v>
      </c>
      <c r="I165" s="101">
        <v>9</v>
      </c>
      <c r="J165" s="148" t="s">
        <v>331</v>
      </c>
      <c r="K165" s="137" t="s">
        <v>30</v>
      </c>
      <c r="L165" s="136" t="s">
        <v>45</v>
      </c>
      <c r="M165" s="136" t="s">
        <v>32</v>
      </c>
      <c r="N165" s="149">
        <v>9.6</v>
      </c>
      <c r="O165" s="40">
        <f>VLOOKUP(B165,'[1]KET QUA'!$B$7:$P$1438,14,0)</f>
        <v>15</v>
      </c>
      <c r="P165" s="40" t="s">
        <v>57</v>
      </c>
      <c r="Q165" s="29" t="s">
        <v>524</v>
      </c>
    </row>
    <row r="166" spans="1:17" ht="15.75">
      <c r="A166" s="5">
        <v>159</v>
      </c>
      <c r="B166" s="16">
        <v>1367</v>
      </c>
      <c r="C166" s="57" t="s">
        <v>525</v>
      </c>
      <c r="D166" s="78" t="s">
        <v>526</v>
      </c>
      <c r="E166" s="59" t="s">
        <v>527</v>
      </c>
      <c r="F166" s="26" t="s">
        <v>528</v>
      </c>
      <c r="G166" s="15" t="s">
        <v>27</v>
      </c>
      <c r="H166" s="26" t="s">
        <v>28</v>
      </c>
      <c r="I166" s="15">
        <v>9</v>
      </c>
      <c r="J166" s="25" t="s">
        <v>529</v>
      </c>
      <c r="K166" s="20" t="s">
        <v>194</v>
      </c>
      <c r="L166" s="26" t="s">
        <v>31</v>
      </c>
      <c r="M166" s="26" t="s">
        <v>32</v>
      </c>
      <c r="N166" s="27" t="s">
        <v>368</v>
      </c>
      <c r="O166" s="43">
        <f>VLOOKUP(B166,'[1]KET QUA'!$B$7:$P$1438,14,0)</f>
        <v>14.65</v>
      </c>
      <c r="P166" s="43" t="s">
        <v>63</v>
      </c>
      <c r="Q166" s="29" t="s">
        <v>524</v>
      </c>
    </row>
    <row r="167" spans="1:17" ht="15.75">
      <c r="A167" s="15">
        <v>160</v>
      </c>
      <c r="B167" s="16">
        <v>1408</v>
      </c>
      <c r="C167" s="57" t="s">
        <v>530</v>
      </c>
      <c r="D167" s="58" t="s">
        <v>531</v>
      </c>
      <c r="E167" s="59" t="s">
        <v>532</v>
      </c>
      <c r="F167" s="122" t="s">
        <v>26</v>
      </c>
      <c r="G167" s="15" t="s">
        <v>27</v>
      </c>
      <c r="H167" s="15" t="s">
        <v>52</v>
      </c>
      <c r="I167" s="15">
        <v>9</v>
      </c>
      <c r="J167" s="20" t="s">
        <v>533</v>
      </c>
      <c r="K167" s="20" t="s">
        <v>253</v>
      </c>
      <c r="L167" s="15" t="s">
        <v>45</v>
      </c>
      <c r="M167" s="26" t="s">
        <v>98</v>
      </c>
      <c r="N167" s="95" t="s">
        <v>534</v>
      </c>
      <c r="O167" s="43">
        <f>VLOOKUP(B167,'[1]KET QUA'!$B$7:$P$1438,14,0)</f>
        <v>14.35</v>
      </c>
      <c r="P167" s="43" t="s">
        <v>63</v>
      </c>
      <c r="Q167" s="29" t="s">
        <v>524</v>
      </c>
    </row>
    <row r="168" spans="1:17" ht="15.75">
      <c r="A168" s="5">
        <v>161</v>
      </c>
      <c r="B168" s="16">
        <v>1393</v>
      </c>
      <c r="C168" s="57" t="s">
        <v>535</v>
      </c>
      <c r="D168" s="78" t="s">
        <v>536</v>
      </c>
      <c r="E168" s="59" t="s">
        <v>373</v>
      </c>
      <c r="F168" s="15" t="s">
        <v>26</v>
      </c>
      <c r="G168" s="15" t="s">
        <v>27</v>
      </c>
      <c r="H168" s="31" t="s">
        <v>52</v>
      </c>
      <c r="I168" s="15">
        <v>9</v>
      </c>
      <c r="J168" s="20" t="s">
        <v>436</v>
      </c>
      <c r="K168" s="20" t="s">
        <v>437</v>
      </c>
      <c r="L168" s="15" t="s">
        <v>31</v>
      </c>
      <c r="M168" s="31" t="s">
        <v>32</v>
      </c>
      <c r="N168" s="94">
        <v>9.6</v>
      </c>
      <c r="O168" s="43">
        <f>VLOOKUP(B168,'[1]KET QUA'!$B$7:$P$1438,14,0)</f>
        <v>14.05</v>
      </c>
      <c r="P168" s="43" t="s">
        <v>63</v>
      </c>
      <c r="Q168" s="29" t="s">
        <v>524</v>
      </c>
    </row>
    <row r="169" spans="1:17" ht="15.75">
      <c r="A169" s="15">
        <v>162</v>
      </c>
      <c r="B169" s="16">
        <v>1315</v>
      </c>
      <c r="C169" s="57" t="s">
        <v>537</v>
      </c>
      <c r="D169" s="78" t="s">
        <v>538</v>
      </c>
      <c r="E169" s="59" t="s">
        <v>296</v>
      </c>
      <c r="F169" s="26" t="s">
        <v>539</v>
      </c>
      <c r="G169" s="15" t="s">
        <v>27</v>
      </c>
      <c r="H169" s="26" t="s">
        <v>52</v>
      </c>
      <c r="I169" s="15">
        <v>9</v>
      </c>
      <c r="J169" s="25" t="s">
        <v>193</v>
      </c>
      <c r="K169" s="20" t="s">
        <v>194</v>
      </c>
      <c r="L169" s="26" t="s">
        <v>45</v>
      </c>
      <c r="M169" s="26" t="s">
        <v>32</v>
      </c>
      <c r="N169" s="27">
        <v>9.6999999999999993</v>
      </c>
      <c r="O169" s="43">
        <f>VLOOKUP(B169,'[1]KET QUA'!$B$7:$P$1438,14,0)</f>
        <v>14</v>
      </c>
      <c r="P169" s="43" t="s">
        <v>63</v>
      </c>
      <c r="Q169" s="29" t="s">
        <v>524</v>
      </c>
    </row>
    <row r="170" spans="1:17" ht="15.75">
      <c r="A170" s="5">
        <v>163</v>
      </c>
      <c r="B170" s="16">
        <v>1362</v>
      </c>
      <c r="C170" s="57" t="s">
        <v>540</v>
      </c>
      <c r="D170" s="78" t="s">
        <v>163</v>
      </c>
      <c r="E170" s="59" t="s">
        <v>541</v>
      </c>
      <c r="F170" s="35" t="s">
        <v>26</v>
      </c>
      <c r="G170" s="15" t="s">
        <v>27</v>
      </c>
      <c r="H170" s="35" t="s">
        <v>52</v>
      </c>
      <c r="I170" s="15">
        <v>9</v>
      </c>
      <c r="J170" s="21" t="s">
        <v>331</v>
      </c>
      <c r="K170" s="20" t="s">
        <v>30</v>
      </c>
      <c r="L170" s="35" t="s">
        <v>45</v>
      </c>
      <c r="M170" s="35" t="s">
        <v>32</v>
      </c>
      <c r="N170" s="32">
        <v>9.8000000000000007</v>
      </c>
      <c r="O170" s="43">
        <f>VLOOKUP(B170,'[1]KET QUA'!$B$7:$P$1438,14,0)</f>
        <v>13.5</v>
      </c>
      <c r="P170" s="43" t="s">
        <v>33</v>
      </c>
      <c r="Q170" s="29" t="s">
        <v>524</v>
      </c>
    </row>
    <row r="171" spans="1:17" ht="15.75">
      <c r="A171" s="15">
        <v>164</v>
      </c>
      <c r="B171" s="16">
        <v>1369</v>
      </c>
      <c r="C171" s="57" t="s">
        <v>542</v>
      </c>
      <c r="D171" s="78" t="s">
        <v>405</v>
      </c>
      <c r="E171" s="59" t="s">
        <v>543</v>
      </c>
      <c r="F171" s="150" t="s">
        <v>26</v>
      </c>
      <c r="G171" s="15" t="s">
        <v>27</v>
      </c>
      <c r="H171" s="150" t="s">
        <v>52</v>
      </c>
      <c r="I171" s="15">
        <v>9</v>
      </c>
      <c r="J171" s="21" t="s">
        <v>427</v>
      </c>
      <c r="K171" s="20" t="s">
        <v>30</v>
      </c>
      <c r="L171" s="31" t="s">
        <v>45</v>
      </c>
      <c r="M171" s="31" t="s">
        <v>32</v>
      </c>
      <c r="N171" s="151">
        <v>8.3000000000000007</v>
      </c>
      <c r="O171" s="43">
        <f>VLOOKUP(B171,'[1]KET QUA'!$B$7:$P$1438,14,0)</f>
        <v>13.45</v>
      </c>
      <c r="P171" s="43" t="s">
        <v>33</v>
      </c>
      <c r="Q171" s="29" t="s">
        <v>524</v>
      </c>
    </row>
    <row r="172" spans="1:17" ht="15.75">
      <c r="A172" s="5">
        <v>165</v>
      </c>
      <c r="B172" s="16">
        <v>1386</v>
      </c>
      <c r="C172" s="72" t="s">
        <v>544</v>
      </c>
      <c r="D172" s="18" t="s">
        <v>358</v>
      </c>
      <c r="E172" s="152" t="s">
        <v>545</v>
      </c>
      <c r="F172" s="63" t="s">
        <v>26</v>
      </c>
      <c r="G172" s="15" t="s">
        <v>27</v>
      </c>
      <c r="H172" s="63" t="s">
        <v>52</v>
      </c>
      <c r="I172" s="15">
        <v>9</v>
      </c>
      <c r="J172" s="21" t="s">
        <v>181</v>
      </c>
      <c r="K172" s="20" t="s">
        <v>182</v>
      </c>
      <c r="L172" s="63" t="s">
        <v>45</v>
      </c>
      <c r="M172" s="63" t="s">
        <v>32</v>
      </c>
      <c r="N172" s="65" t="s">
        <v>148</v>
      </c>
      <c r="O172" s="43">
        <f>VLOOKUP(B172,'[1]KET QUA'!$B$7:$P$1438,14,0)</f>
        <v>13.35</v>
      </c>
      <c r="P172" s="43" t="s">
        <v>33</v>
      </c>
      <c r="Q172" s="29" t="s">
        <v>524</v>
      </c>
    </row>
    <row r="173" spans="1:17" ht="15.75">
      <c r="A173" s="15">
        <v>166</v>
      </c>
      <c r="B173" s="16">
        <v>1295</v>
      </c>
      <c r="C173" s="57" t="s">
        <v>546</v>
      </c>
      <c r="D173" s="78" t="s">
        <v>130</v>
      </c>
      <c r="E173" s="59" t="s">
        <v>547</v>
      </c>
      <c r="F173" s="15" t="s">
        <v>82</v>
      </c>
      <c r="G173" s="15" t="s">
        <v>27</v>
      </c>
      <c r="H173" s="15" t="s">
        <v>52</v>
      </c>
      <c r="I173" s="15">
        <v>9</v>
      </c>
      <c r="J173" s="21" t="s">
        <v>548</v>
      </c>
      <c r="K173" s="20" t="s">
        <v>30</v>
      </c>
      <c r="L173" s="35" t="s">
        <v>45</v>
      </c>
      <c r="M173" s="35" t="s">
        <v>32</v>
      </c>
      <c r="N173" s="143">
        <v>9.6</v>
      </c>
      <c r="O173" s="43">
        <f>VLOOKUP(B173,'[1]KET QUA'!$B$7:$P$1438,14,0)</f>
        <v>13.15</v>
      </c>
      <c r="P173" s="43" t="s">
        <v>33</v>
      </c>
      <c r="Q173" s="29" t="s">
        <v>524</v>
      </c>
    </row>
    <row r="174" spans="1:17" ht="15.75">
      <c r="A174" s="5">
        <v>167</v>
      </c>
      <c r="B174" s="16">
        <v>1361</v>
      </c>
      <c r="C174" s="72" t="s">
        <v>549</v>
      </c>
      <c r="D174" s="78" t="s">
        <v>163</v>
      </c>
      <c r="E174" s="59" t="s">
        <v>550</v>
      </c>
      <c r="F174" s="31" t="s">
        <v>528</v>
      </c>
      <c r="G174" s="15" t="s">
        <v>27</v>
      </c>
      <c r="H174" s="31" t="s">
        <v>52</v>
      </c>
      <c r="I174" s="15">
        <v>9</v>
      </c>
      <c r="J174" s="20" t="s">
        <v>551</v>
      </c>
      <c r="K174" s="20" t="s">
        <v>44</v>
      </c>
      <c r="L174" s="15" t="s">
        <v>45</v>
      </c>
      <c r="M174" s="15" t="s">
        <v>32</v>
      </c>
      <c r="N174" s="22">
        <v>9.6</v>
      </c>
      <c r="O174" s="43">
        <f>VLOOKUP(B174,'[1]KET QUA'!$B$7:$P$1438,14,0)</f>
        <v>13.05</v>
      </c>
      <c r="P174" s="43" t="s">
        <v>33</v>
      </c>
      <c r="Q174" s="29" t="s">
        <v>524</v>
      </c>
    </row>
    <row r="175" spans="1:17" ht="15.75">
      <c r="A175" s="15">
        <v>168</v>
      </c>
      <c r="B175" s="16">
        <v>1410</v>
      </c>
      <c r="C175" s="72" t="s">
        <v>552</v>
      </c>
      <c r="D175" s="18" t="s">
        <v>317</v>
      </c>
      <c r="E175" s="152" t="s">
        <v>553</v>
      </c>
      <c r="F175" s="63" t="s">
        <v>26</v>
      </c>
      <c r="G175" s="15" t="s">
        <v>27</v>
      </c>
      <c r="H175" s="63" t="s">
        <v>52</v>
      </c>
      <c r="I175" s="15">
        <v>9</v>
      </c>
      <c r="J175" s="21" t="s">
        <v>181</v>
      </c>
      <c r="K175" s="20" t="s">
        <v>182</v>
      </c>
      <c r="L175" s="63" t="s">
        <v>45</v>
      </c>
      <c r="M175" s="63" t="s">
        <v>32</v>
      </c>
      <c r="N175" s="65" t="s">
        <v>148</v>
      </c>
      <c r="O175" s="43">
        <f>VLOOKUP(B175,'[1]KET QUA'!$B$7:$P$1438,14,0)</f>
        <v>13</v>
      </c>
      <c r="P175" s="43" t="s">
        <v>33</v>
      </c>
      <c r="Q175" s="29" t="s">
        <v>524</v>
      </c>
    </row>
    <row r="176" spans="1:17" ht="15.75">
      <c r="A176" s="5">
        <v>169</v>
      </c>
      <c r="B176" s="16">
        <v>1289</v>
      </c>
      <c r="C176" s="57" t="s">
        <v>554</v>
      </c>
      <c r="D176" s="78" t="s">
        <v>130</v>
      </c>
      <c r="E176" s="59" t="s">
        <v>555</v>
      </c>
      <c r="F176" s="46" t="s">
        <v>26</v>
      </c>
      <c r="G176" s="15" t="s">
        <v>27</v>
      </c>
      <c r="H176" s="46" t="s">
        <v>52</v>
      </c>
      <c r="I176" s="15">
        <v>9</v>
      </c>
      <c r="J176" s="62" t="s">
        <v>191</v>
      </c>
      <c r="K176" s="20" t="s">
        <v>115</v>
      </c>
      <c r="L176" s="46" t="s">
        <v>45</v>
      </c>
      <c r="M176" s="46" t="s">
        <v>32</v>
      </c>
      <c r="N176" s="93">
        <v>10</v>
      </c>
      <c r="O176" s="43">
        <f>VLOOKUP(B176,'[1]KET QUA'!$B$7:$P$1438,14,0)</f>
        <v>12.45</v>
      </c>
      <c r="P176" s="43" t="s">
        <v>33</v>
      </c>
      <c r="Q176" s="29" t="s">
        <v>524</v>
      </c>
    </row>
    <row r="177" spans="1:17" ht="15.75">
      <c r="A177" s="15">
        <v>170</v>
      </c>
      <c r="B177" s="16">
        <v>1423</v>
      </c>
      <c r="C177" s="57" t="s">
        <v>556</v>
      </c>
      <c r="D177" s="78" t="s">
        <v>369</v>
      </c>
      <c r="E177" s="59" t="s">
        <v>354</v>
      </c>
      <c r="F177" s="144" t="s">
        <v>557</v>
      </c>
      <c r="G177" s="15" t="s">
        <v>27</v>
      </c>
      <c r="H177" s="31" t="s">
        <v>56</v>
      </c>
      <c r="I177" s="15">
        <v>9</v>
      </c>
      <c r="J177" s="21" t="s">
        <v>128</v>
      </c>
      <c r="K177" s="20" t="s">
        <v>30</v>
      </c>
      <c r="L177" s="15" t="s">
        <v>411</v>
      </c>
      <c r="M177" s="15" t="s">
        <v>412</v>
      </c>
      <c r="N177" s="22">
        <v>9.8000000000000007</v>
      </c>
      <c r="O177" s="43">
        <f>VLOOKUP(B177,'[1]KET QUA'!$B$7:$P$1438,14,0)</f>
        <v>11.95</v>
      </c>
      <c r="P177" s="43" t="s">
        <v>40</v>
      </c>
      <c r="Q177" s="29" t="s">
        <v>524</v>
      </c>
    </row>
    <row r="178" spans="1:17" ht="15.75">
      <c r="A178" s="5">
        <v>171</v>
      </c>
      <c r="B178" s="16">
        <v>1397</v>
      </c>
      <c r="C178" s="57" t="s">
        <v>558</v>
      </c>
      <c r="D178" s="78" t="s">
        <v>268</v>
      </c>
      <c r="E178" s="59" t="s">
        <v>323</v>
      </c>
      <c r="F178" s="15" t="s">
        <v>26</v>
      </c>
      <c r="G178" s="15" t="s">
        <v>27</v>
      </c>
      <c r="H178" s="15" t="s">
        <v>52</v>
      </c>
      <c r="I178" s="15">
        <v>9</v>
      </c>
      <c r="J178" s="21" t="s">
        <v>548</v>
      </c>
      <c r="K178" s="20" t="s">
        <v>30</v>
      </c>
      <c r="L178" s="35" t="s">
        <v>45</v>
      </c>
      <c r="M178" s="35" t="s">
        <v>32</v>
      </c>
      <c r="N178" s="143">
        <v>9.1</v>
      </c>
      <c r="O178" s="43">
        <f>VLOOKUP(B178,'[1]KET QUA'!$B$7:$P$1438,14,0)</f>
        <v>11.8</v>
      </c>
      <c r="P178" s="43" t="s">
        <v>40</v>
      </c>
      <c r="Q178" s="29" t="s">
        <v>524</v>
      </c>
    </row>
    <row r="179" spans="1:17" ht="15.75">
      <c r="A179" s="15">
        <v>172</v>
      </c>
      <c r="B179" s="16">
        <v>1413</v>
      </c>
      <c r="C179" s="57" t="s">
        <v>390</v>
      </c>
      <c r="D179" s="78" t="s">
        <v>281</v>
      </c>
      <c r="E179" s="59" t="s">
        <v>516</v>
      </c>
      <c r="F179" s="26" t="s">
        <v>26</v>
      </c>
      <c r="G179" s="15" t="s">
        <v>27</v>
      </c>
      <c r="H179" s="26" t="s">
        <v>52</v>
      </c>
      <c r="I179" s="15">
        <v>9</v>
      </c>
      <c r="J179" s="25" t="s">
        <v>559</v>
      </c>
      <c r="K179" s="20" t="s">
        <v>194</v>
      </c>
      <c r="L179" s="26" t="s">
        <v>45</v>
      </c>
      <c r="M179" s="26" t="s">
        <v>32</v>
      </c>
      <c r="N179" s="27">
        <v>9.3000000000000007</v>
      </c>
      <c r="O179" s="43">
        <f>VLOOKUP(B179,'[1]KET QUA'!$B$7:$P$1438,14,0)</f>
        <v>11.7</v>
      </c>
      <c r="P179" s="43" t="s">
        <v>40</v>
      </c>
      <c r="Q179" s="29" t="s">
        <v>524</v>
      </c>
    </row>
    <row r="180" spans="1:17" ht="15.75">
      <c r="A180" s="5">
        <v>173</v>
      </c>
      <c r="B180" s="16">
        <v>1373</v>
      </c>
      <c r="C180" s="57" t="s">
        <v>552</v>
      </c>
      <c r="D180" s="78" t="s">
        <v>160</v>
      </c>
      <c r="E180" s="59" t="s">
        <v>48</v>
      </c>
      <c r="F180" s="31" t="s">
        <v>26</v>
      </c>
      <c r="G180" s="15" t="s">
        <v>27</v>
      </c>
      <c r="H180" s="31" t="s">
        <v>52</v>
      </c>
      <c r="I180" s="15">
        <v>9</v>
      </c>
      <c r="J180" s="21" t="s">
        <v>29</v>
      </c>
      <c r="K180" s="20" t="s">
        <v>30</v>
      </c>
      <c r="L180" s="15" t="s">
        <v>45</v>
      </c>
      <c r="M180" s="15" t="s">
        <v>32</v>
      </c>
      <c r="N180" s="32">
        <v>10</v>
      </c>
      <c r="O180" s="43">
        <f>VLOOKUP(B180,'[1]KET QUA'!$B$7:$P$1438,14,0)</f>
        <v>11.55</v>
      </c>
      <c r="P180" s="43" t="s">
        <v>40</v>
      </c>
      <c r="Q180" s="29" t="s">
        <v>524</v>
      </c>
    </row>
    <row r="181" spans="1:17" ht="15.75">
      <c r="A181" s="15">
        <v>174</v>
      </c>
      <c r="B181" s="16">
        <v>1324</v>
      </c>
      <c r="C181" s="72" t="s">
        <v>560</v>
      </c>
      <c r="D181" s="18" t="s">
        <v>561</v>
      </c>
      <c r="E181" s="152" t="s">
        <v>189</v>
      </c>
      <c r="F181" s="35" t="s">
        <v>26</v>
      </c>
      <c r="G181" s="15" t="s">
        <v>27</v>
      </c>
      <c r="H181" s="35" t="s">
        <v>28</v>
      </c>
      <c r="I181" s="15">
        <v>9</v>
      </c>
      <c r="J181" s="34" t="s">
        <v>43</v>
      </c>
      <c r="K181" s="20" t="s">
        <v>44</v>
      </c>
      <c r="L181" s="35" t="s">
        <v>45</v>
      </c>
      <c r="M181" s="35" t="s">
        <v>32</v>
      </c>
      <c r="N181" s="61" t="s">
        <v>226</v>
      </c>
      <c r="O181" s="43">
        <f>VLOOKUP(B181,'[1]KET QUA'!$B$7:$P$1438,14,0)</f>
        <v>11.5</v>
      </c>
      <c r="P181" s="43" t="s">
        <v>40</v>
      </c>
      <c r="Q181" s="29" t="s">
        <v>524</v>
      </c>
    </row>
    <row r="182" spans="1:17" ht="15.75">
      <c r="A182" s="5">
        <v>175</v>
      </c>
      <c r="B182" s="16">
        <v>1375</v>
      </c>
      <c r="C182" s="57" t="s">
        <v>562</v>
      </c>
      <c r="D182" s="78" t="s">
        <v>232</v>
      </c>
      <c r="E182" s="59" t="s">
        <v>269</v>
      </c>
      <c r="F182" s="73" t="s">
        <v>26</v>
      </c>
      <c r="G182" s="15" t="s">
        <v>27</v>
      </c>
      <c r="H182" s="73" t="s">
        <v>52</v>
      </c>
      <c r="I182" s="15">
        <v>9</v>
      </c>
      <c r="J182" s="21" t="s">
        <v>410</v>
      </c>
      <c r="K182" s="20" t="s">
        <v>30</v>
      </c>
      <c r="L182" s="15" t="s">
        <v>411</v>
      </c>
      <c r="M182" s="15" t="s">
        <v>412</v>
      </c>
      <c r="N182" s="131" t="s">
        <v>368</v>
      </c>
      <c r="O182" s="43">
        <f>VLOOKUP(B182,'[1]KET QUA'!$B$7:$P$1438,14,0)</f>
        <v>11.5</v>
      </c>
      <c r="P182" s="43" t="s">
        <v>40</v>
      </c>
      <c r="Q182" s="29" t="s">
        <v>524</v>
      </c>
    </row>
    <row r="183" spans="1:17" ht="15.75">
      <c r="A183" s="15">
        <v>176</v>
      </c>
      <c r="B183" s="16">
        <v>1347</v>
      </c>
      <c r="C183" s="57" t="s">
        <v>563</v>
      </c>
      <c r="D183" s="78" t="s">
        <v>276</v>
      </c>
      <c r="E183" s="59" t="s">
        <v>101</v>
      </c>
      <c r="F183" s="26" t="s">
        <v>564</v>
      </c>
      <c r="G183" s="15" t="s">
        <v>27</v>
      </c>
      <c r="H183" s="26" t="s">
        <v>52</v>
      </c>
      <c r="I183" s="15">
        <v>9</v>
      </c>
      <c r="J183" s="25" t="s">
        <v>193</v>
      </c>
      <c r="K183" s="20" t="s">
        <v>194</v>
      </c>
      <c r="L183" s="26" t="s">
        <v>31</v>
      </c>
      <c r="M183" s="26" t="s">
        <v>32</v>
      </c>
      <c r="N183" s="27">
        <v>9.6</v>
      </c>
      <c r="O183" s="43">
        <f>VLOOKUP(B183,'[1]KET QUA'!$B$7:$P$1438,14,0)</f>
        <v>11.3</v>
      </c>
      <c r="P183" s="43" t="s">
        <v>40</v>
      </c>
      <c r="Q183" s="29" t="s">
        <v>524</v>
      </c>
    </row>
    <row r="184" spans="1:17" ht="15.75">
      <c r="A184" s="5">
        <v>177</v>
      </c>
      <c r="B184" s="16">
        <v>1420</v>
      </c>
      <c r="C184" s="72" t="s">
        <v>227</v>
      </c>
      <c r="D184" s="18" t="s">
        <v>50</v>
      </c>
      <c r="E184" s="152" t="s">
        <v>151</v>
      </c>
      <c r="F184" s="63" t="s">
        <v>26</v>
      </c>
      <c r="G184" s="15" t="s">
        <v>27</v>
      </c>
      <c r="H184" s="63" t="s">
        <v>52</v>
      </c>
      <c r="I184" s="15">
        <v>9</v>
      </c>
      <c r="J184" s="21" t="s">
        <v>565</v>
      </c>
      <c r="K184" s="20" t="s">
        <v>182</v>
      </c>
      <c r="L184" s="63" t="s">
        <v>411</v>
      </c>
      <c r="M184" s="63" t="s">
        <v>32</v>
      </c>
      <c r="N184" s="65" t="s">
        <v>152</v>
      </c>
      <c r="O184" s="43">
        <f>VLOOKUP(B184,'[1]KET QUA'!$B$7:$P$1438,14,0)</f>
        <v>11.25</v>
      </c>
      <c r="P184" s="43" t="s">
        <v>40</v>
      </c>
      <c r="Q184" s="29" t="s">
        <v>524</v>
      </c>
    </row>
    <row r="185" spans="1:17" ht="15.75">
      <c r="A185" s="15">
        <v>178</v>
      </c>
      <c r="B185" s="16">
        <v>1355</v>
      </c>
      <c r="C185" s="57" t="s">
        <v>517</v>
      </c>
      <c r="D185" s="78" t="s">
        <v>77</v>
      </c>
      <c r="E185" s="59" t="s">
        <v>334</v>
      </c>
      <c r="F185" s="46" t="s">
        <v>26</v>
      </c>
      <c r="G185" s="15" t="s">
        <v>27</v>
      </c>
      <c r="H185" s="46" t="s">
        <v>52</v>
      </c>
      <c r="I185" s="15">
        <v>9</v>
      </c>
      <c r="J185" s="62" t="s">
        <v>191</v>
      </c>
      <c r="K185" s="20" t="s">
        <v>115</v>
      </c>
      <c r="L185" s="46" t="s">
        <v>45</v>
      </c>
      <c r="M185" s="46" t="s">
        <v>32</v>
      </c>
      <c r="N185" s="93">
        <v>10</v>
      </c>
      <c r="O185" s="43">
        <f>VLOOKUP(B185,'[1]KET QUA'!$B$7:$P$1438,14,0)</f>
        <v>11.1</v>
      </c>
      <c r="P185" s="43" t="s">
        <v>40</v>
      </c>
      <c r="Q185" s="29" t="s">
        <v>524</v>
      </c>
    </row>
    <row r="186" spans="1:17" ht="15.75">
      <c r="A186" s="5">
        <v>179</v>
      </c>
      <c r="B186" s="16">
        <v>1304</v>
      </c>
      <c r="C186" s="57" t="s">
        <v>566</v>
      </c>
      <c r="D186" s="78" t="s">
        <v>221</v>
      </c>
      <c r="E186" s="59" t="s">
        <v>567</v>
      </c>
      <c r="F186" s="15" t="s">
        <v>62</v>
      </c>
      <c r="G186" s="15" t="s">
        <v>27</v>
      </c>
      <c r="H186" s="15" t="s">
        <v>52</v>
      </c>
      <c r="I186" s="15">
        <v>9</v>
      </c>
      <c r="J186" s="25" t="s">
        <v>217</v>
      </c>
      <c r="K186" s="20" t="s">
        <v>39</v>
      </c>
      <c r="L186" s="15" t="s">
        <v>45</v>
      </c>
      <c r="M186" s="15" t="s">
        <v>32</v>
      </c>
      <c r="N186" s="22">
        <v>10</v>
      </c>
      <c r="O186" s="43">
        <f>VLOOKUP(B186,'[1]KET QUA'!$B$7:$P$1438,14,0)</f>
        <v>11</v>
      </c>
      <c r="P186" s="43" t="s">
        <v>40</v>
      </c>
      <c r="Q186" s="29" t="s">
        <v>524</v>
      </c>
    </row>
    <row r="187" spans="1:17" ht="15.75">
      <c r="A187" s="15">
        <v>180</v>
      </c>
      <c r="B187" s="16">
        <v>1308</v>
      </c>
      <c r="C187" s="57" t="s">
        <v>568</v>
      </c>
      <c r="D187" s="78" t="s">
        <v>299</v>
      </c>
      <c r="E187" s="59" t="s">
        <v>81</v>
      </c>
      <c r="F187" s="26" t="s">
        <v>569</v>
      </c>
      <c r="G187" s="15" t="s">
        <v>27</v>
      </c>
      <c r="H187" s="26" t="s">
        <v>52</v>
      </c>
      <c r="I187" s="15">
        <v>9</v>
      </c>
      <c r="J187" s="153" t="s">
        <v>361</v>
      </c>
      <c r="K187" s="20" t="s">
        <v>39</v>
      </c>
      <c r="L187" s="26" t="s">
        <v>31</v>
      </c>
      <c r="M187" s="26" t="s">
        <v>32</v>
      </c>
      <c r="N187" s="154">
        <v>9.5</v>
      </c>
      <c r="O187" s="43">
        <f>VLOOKUP(B187,'[1]KET QUA'!$B$7:$P$1438,14,0)</f>
        <v>11</v>
      </c>
      <c r="P187" s="43" t="s">
        <v>40</v>
      </c>
      <c r="Q187" s="29" t="s">
        <v>524</v>
      </c>
    </row>
    <row r="188" spans="1:17" ht="15.75">
      <c r="A188" s="5">
        <v>181</v>
      </c>
      <c r="B188" s="16">
        <v>1353</v>
      </c>
      <c r="C188" s="57" t="s">
        <v>570</v>
      </c>
      <c r="D188" s="78" t="s">
        <v>77</v>
      </c>
      <c r="E188" s="59" t="s">
        <v>447</v>
      </c>
      <c r="F188" s="26" t="s">
        <v>571</v>
      </c>
      <c r="G188" s="15" t="s">
        <v>27</v>
      </c>
      <c r="H188" s="26" t="s">
        <v>258</v>
      </c>
      <c r="I188" s="15">
        <v>9</v>
      </c>
      <c r="J188" s="25" t="s">
        <v>572</v>
      </c>
      <c r="K188" s="20" t="s">
        <v>39</v>
      </c>
      <c r="L188" s="26" t="s">
        <v>573</v>
      </c>
      <c r="M188" s="26" t="s">
        <v>98</v>
      </c>
      <c r="N188" s="27">
        <v>8.6999999999999993</v>
      </c>
      <c r="O188" s="43">
        <f>VLOOKUP(B188,'[1]KET QUA'!$B$7:$P$1438,14,0)</f>
        <v>11</v>
      </c>
      <c r="P188" s="43" t="s">
        <v>40</v>
      </c>
      <c r="Q188" s="29" t="s">
        <v>524</v>
      </c>
    </row>
    <row r="189" spans="1:17" ht="15.75">
      <c r="A189" s="15">
        <v>182</v>
      </c>
      <c r="B189" s="16">
        <v>1303</v>
      </c>
      <c r="C189" s="57" t="s">
        <v>574</v>
      </c>
      <c r="D189" s="78" t="s">
        <v>575</v>
      </c>
      <c r="E189" s="59" t="s">
        <v>576</v>
      </c>
      <c r="F189" s="46" t="s">
        <v>82</v>
      </c>
      <c r="G189" s="15" t="s">
        <v>27</v>
      </c>
      <c r="H189" s="46" t="s">
        <v>28</v>
      </c>
      <c r="I189" s="15">
        <v>9</v>
      </c>
      <c r="J189" s="34" t="s">
        <v>223</v>
      </c>
      <c r="K189" s="20" t="s">
        <v>115</v>
      </c>
      <c r="L189" s="76" t="s">
        <v>45</v>
      </c>
      <c r="M189" s="76" t="s">
        <v>32</v>
      </c>
      <c r="N189" s="77" t="s">
        <v>120</v>
      </c>
      <c r="O189" s="43">
        <f>VLOOKUP(B189,'[1]KET QUA'!$B$7:$P$1438,14,0)</f>
        <v>10.95</v>
      </c>
      <c r="P189" s="43" t="s">
        <v>40</v>
      </c>
      <c r="Q189" s="29" t="s">
        <v>524</v>
      </c>
    </row>
    <row r="190" spans="1:17" ht="15.75">
      <c r="A190" s="5">
        <v>183</v>
      </c>
      <c r="B190" s="16">
        <v>1314</v>
      </c>
      <c r="C190" s="72" t="s">
        <v>577</v>
      </c>
      <c r="D190" s="78" t="s">
        <v>578</v>
      </c>
      <c r="E190" s="59" t="s">
        <v>579</v>
      </c>
      <c r="F190" s="31" t="s">
        <v>26</v>
      </c>
      <c r="G190" s="15" t="s">
        <v>27</v>
      </c>
      <c r="H190" s="90" t="s">
        <v>52</v>
      </c>
      <c r="I190" s="15">
        <v>9</v>
      </c>
      <c r="J190" s="20" t="s">
        <v>287</v>
      </c>
      <c r="K190" s="20" t="s">
        <v>44</v>
      </c>
      <c r="L190" s="31" t="s">
        <v>45</v>
      </c>
      <c r="M190" s="73" t="s">
        <v>32</v>
      </c>
      <c r="N190" s="32">
        <v>9.1</v>
      </c>
      <c r="O190" s="43">
        <f>VLOOKUP(B190,'[1]KET QUA'!$B$7:$P$1438,14,0)</f>
        <v>10.9</v>
      </c>
      <c r="P190" s="43" t="s">
        <v>40</v>
      </c>
      <c r="Q190" s="29" t="s">
        <v>524</v>
      </c>
    </row>
    <row r="191" spans="1:17" ht="15.75">
      <c r="A191" s="15">
        <v>184</v>
      </c>
      <c r="B191" s="16">
        <v>1300</v>
      </c>
      <c r="C191" s="72" t="s">
        <v>580</v>
      </c>
      <c r="D191" s="18" t="s">
        <v>237</v>
      </c>
      <c r="E191" s="152" t="s">
        <v>244</v>
      </c>
      <c r="F191" s="15" t="s">
        <v>26</v>
      </c>
      <c r="G191" s="15" t="s">
        <v>27</v>
      </c>
      <c r="H191" s="15" t="s">
        <v>28</v>
      </c>
      <c r="I191" s="15">
        <v>9</v>
      </c>
      <c r="J191" s="20" t="s">
        <v>293</v>
      </c>
      <c r="K191" s="20" t="s">
        <v>133</v>
      </c>
      <c r="L191" s="15" t="s">
        <v>45</v>
      </c>
      <c r="M191" s="15" t="s">
        <v>32</v>
      </c>
      <c r="N191" s="22">
        <v>9.6</v>
      </c>
      <c r="O191" s="43">
        <f>VLOOKUP(B191,'[1]KET QUA'!$B$7:$P$1438,14,0)</f>
        <v>10.8</v>
      </c>
      <c r="P191" s="43" t="s">
        <v>40</v>
      </c>
      <c r="Q191" s="29" t="s">
        <v>524</v>
      </c>
    </row>
    <row r="192" spans="1:17" ht="15.75">
      <c r="A192" s="5">
        <v>185</v>
      </c>
      <c r="B192" s="16">
        <v>1340</v>
      </c>
      <c r="C192" s="57" t="s">
        <v>581</v>
      </c>
      <c r="D192" s="78" t="s">
        <v>247</v>
      </c>
      <c r="E192" s="59" t="s">
        <v>141</v>
      </c>
      <c r="F192" s="46" t="s">
        <v>82</v>
      </c>
      <c r="G192" s="15" t="s">
        <v>27</v>
      </c>
      <c r="H192" s="75" t="s">
        <v>52</v>
      </c>
      <c r="I192" s="15">
        <v>9</v>
      </c>
      <c r="J192" s="34" t="s">
        <v>223</v>
      </c>
      <c r="K192" s="20" t="s">
        <v>115</v>
      </c>
      <c r="L192" s="76" t="s">
        <v>45</v>
      </c>
      <c r="M192" s="76" t="s">
        <v>32</v>
      </c>
      <c r="N192" s="77" t="s">
        <v>262</v>
      </c>
      <c r="O192" s="43">
        <f>VLOOKUP(B192,'[1]KET QUA'!$B$7:$P$1438,14,0)</f>
        <v>10.8</v>
      </c>
      <c r="P192" s="43" t="s">
        <v>40</v>
      </c>
      <c r="Q192" s="29" t="s">
        <v>524</v>
      </c>
    </row>
    <row r="193" spans="1:17" ht="15.75">
      <c r="A193" s="15">
        <v>186</v>
      </c>
      <c r="B193" s="16">
        <v>1372</v>
      </c>
      <c r="C193" s="57" t="s">
        <v>582</v>
      </c>
      <c r="D193" s="78" t="s">
        <v>583</v>
      </c>
      <c r="E193" s="59" t="s">
        <v>506</v>
      </c>
      <c r="F193" s="150" t="s">
        <v>26</v>
      </c>
      <c r="G193" s="15" t="s">
        <v>27</v>
      </c>
      <c r="H193" s="150" t="s">
        <v>52</v>
      </c>
      <c r="I193" s="15">
        <v>9</v>
      </c>
      <c r="J193" s="21" t="s">
        <v>427</v>
      </c>
      <c r="K193" s="20" t="s">
        <v>30</v>
      </c>
      <c r="L193" s="31" t="s">
        <v>31</v>
      </c>
      <c r="M193" s="31" t="s">
        <v>32</v>
      </c>
      <c r="N193" s="151">
        <v>8.1</v>
      </c>
      <c r="O193" s="43">
        <f>VLOOKUP(B193,'[1]KET QUA'!$B$7:$P$1438,14,0)</f>
        <v>10.8</v>
      </c>
      <c r="P193" s="43" t="s">
        <v>40</v>
      </c>
      <c r="Q193" s="29" t="s">
        <v>524</v>
      </c>
    </row>
    <row r="194" spans="1:17" ht="15.75">
      <c r="A194" s="5">
        <v>187</v>
      </c>
      <c r="B194" s="16">
        <v>1374</v>
      </c>
      <c r="C194" s="57" t="s">
        <v>584</v>
      </c>
      <c r="D194" s="78" t="s">
        <v>585</v>
      </c>
      <c r="E194" s="59" t="s">
        <v>415</v>
      </c>
      <c r="F194" s="46" t="s">
        <v>82</v>
      </c>
      <c r="G194" s="15" t="s">
        <v>27</v>
      </c>
      <c r="H194" s="46" t="s">
        <v>28</v>
      </c>
      <c r="I194" s="15">
        <v>9</v>
      </c>
      <c r="J194" s="34" t="s">
        <v>223</v>
      </c>
      <c r="K194" s="20" t="s">
        <v>115</v>
      </c>
      <c r="L194" s="76" t="s">
        <v>45</v>
      </c>
      <c r="M194" s="76" t="s">
        <v>32</v>
      </c>
      <c r="N194" s="77" t="s">
        <v>586</v>
      </c>
      <c r="O194" s="43">
        <f>VLOOKUP(B194,'[1]KET QUA'!$B$7:$P$1438,14,0)</f>
        <v>10.8</v>
      </c>
      <c r="P194" s="43" t="s">
        <v>40</v>
      </c>
      <c r="Q194" s="29" t="s">
        <v>524</v>
      </c>
    </row>
    <row r="195" spans="1:17" ht="15.75">
      <c r="A195" s="15">
        <v>188</v>
      </c>
      <c r="B195" s="16">
        <v>1390</v>
      </c>
      <c r="C195" s="72" t="s">
        <v>587</v>
      </c>
      <c r="D195" s="78" t="s">
        <v>588</v>
      </c>
      <c r="E195" s="59" t="s">
        <v>589</v>
      </c>
      <c r="F195" s="31" t="s">
        <v>26</v>
      </c>
      <c r="G195" s="15" t="s">
        <v>27</v>
      </c>
      <c r="H195" s="90" t="s">
        <v>52</v>
      </c>
      <c r="I195" s="15">
        <v>9</v>
      </c>
      <c r="J195" s="20" t="s">
        <v>287</v>
      </c>
      <c r="K195" s="20" t="s">
        <v>44</v>
      </c>
      <c r="L195" s="31" t="s">
        <v>45</v>
      </c>
      <c r="M195" s="73" t="s">
        <v>32</v>
      </c>
      <c r="N195" s="32">
        <v>9.4</v>
      </c>
      <c r="O195" s="43">
        <f>VLOOKUP(B195,'[1]KET QUA'!$B$7:$P$1438,14,0)</f>
        <v>10.8</v>
      </c>
      <c r="P195" s="43" t="s">
        <v>40</v>
      </c>
      <c r="Q195" s="29" t="s">
        <v>524</v>
      </c>
    </row>
    <row r="196" spans="1:17" ht="15.75">
      <c r="A196" s="5">
        <v>189</v>
      </c>
      <c r="B196" s="16">
        <v>1379</v>
      </c>
      <c r="C196" s="72" t="s">
        <v>590</v>
      </c>
      <c r="D196" s="18" t="s">
        <v>260</v>
      </c>
      <c r="E196" s="152" t="s">
        <v>591</v>
      </c>
      <c r="F196" s="15" t="s">
        <v>26</v>
      </c>
      <c r="G196" s="15" t="s">
        <v>27</v>
      </c>
      <c r="H196" s="31" t="s">
        <v>52</v>
      </c>
      <c r="I196" s="15">
        <v>9</v>
      </c>
      <c r="J196" s="20" t="s">
        <v>293</v>
      </c>
      <c r="K196" s="20" t="s">
        <v>133</v>
      </c>
      <c r="L196" s="15" t="s">
        <v>45</v>
      </c>
      <c r="M196" s="15" t="s">
        <v>32</v>
      </c>
      <c r="N196" s="22">
        <v>9.3000000000000007</v>
      </c>
      <c r="O196" s="43">
        <f>VLOOKUP(B196,'[1]KET QUA'!$B$7:$P$1438,14,0)</f>
        <v>10.55</v>
      </c>
      <c r="P196" s="43" t="s">
        <v>40</v>
      </c>
      <c r="Q196" s="29" t="s">
        <v>524</v>
      </c>
    </row>
    <row r="197" spans="1:17" ht="15.75">
      <c r="A197" s="15">
        <v>190</v>
      </c>
      <c r="B197" s="16">
        <v>1317</v>
      </c>
      <c r="C197" s="72" t="s">
        <v>434</v>
      </c>
      <c r="D197" s="78" t="s">
        <v>273</v>
      </c>
      <c r="E197" s="59" t="s">
        <v>118</v>
      </c>
      <c r="F197" s="31" t="s">
        <v>592</v>
      </c>
      <c r="G197" s="15" t="s">
        <v>27</v>
      </c>
      <c r="H197" s="31" t="s">
        <v>52</v>
      </c>
      <c r="I197" s="15">
        <v>9</v>
      </c>
      <c r="J197" s="20" t="s">
        <v>551</v>
      </c>
      <c r="K197" s="20" t="s">
        <v>44</v>
      </c>
      <c r="L197" s="15" t="s">
        <v>45</v>
      </c>
      <c r="M197" s="15" t="s">
        <v>32</v>
      </c>
      <c r="N197" s="22">
        <v>8.9</v>
      </c>
      <c r="O197" s="43">
        <f>VLOOKUP(B197,'[1]KET QUA'!$B$7:$P$1438,14,0)</f>
        <v>10.5</v>
      </c>
      <c r="P197" s="43" t="s">
        <v>40</v>
      </c>
      <c r="Q197" s="29" t="s">
        <v>524</v>
      </c>
    </row>
    <row r="198" spans="1:17" ht="15.75">
      <c r="A198" s="5">
        <v>191</v>
      </c>
      <c r="B198" s="16">
        <v>1378</v>
      </c>
      <c r="C198" s="57" t="s">
        <v>390</v>
      </c>
      <c r="D198" s="78" t="s">
        <v>260</v>
      </c>
      <c r="E198" s="59" t="s">
        <v>593</v>
      </c>
      <c r="F198" s="15" t="s">
        <v>82</v>
      </c>
      <c r="G198" s="15" t="s">
        <v>27</v>
      </c>
      <c r="H198" s="15" t="s">
        <v>52</v>
      </c>
      <c r="I198" s="15">
        <v>9</v>
      </c>
      <c r="J198" s="62" t="s">
        <v>174</v>
      </c>
      <c r="K198" s="20" t="s">
        <v>115</v>
      </c>
      <c r="L198" s="15" t="s">
        <v>45</v>
      </c>
      <c r="M198" s="15" t="s">
        <v>32</v>
      </c>
      <c r="N198" s="22" t="s">
        <v>370</v>
      </c>
      <c r="O198" s="43">
        <f>VLOOKUP(B198,'[1]KET QUA'!$B$7:$P$1438,14,0)</f>
        <v>10.5</v>
      </c>
      <c r="P198" s="43" t="s">
        <v>40</v>
      </c>
      <c r="Q198" s="29" t="s">
        <v>524</v>
      </c>
    </row>
    <row r="199" spans="1:17" ht="15.75">
      <c r="A199" s="15">
        <v>192</v>
      </c>
      <c r="B199" s="16">
        <v>1416</v>
      </c>
      <c r="C199" s="72" t="s">
        <v>364</v>
      </c>
      <c r="D199" s="18" t="s">
        <v>521</v>
      </c>
      <c r="E199" s="152" t="s">
        <v>157</v>
      </c>
      <c r="F199" s="15" t="s">
        <v>26</v>
      </c>
      <c r="G199" s="15" t="s">
        <v>27</v>
      </c>
      <c r="H199" s="15" t="s">
        <v>52</v>
      </c>
      <c r="I199" s="15">
        <v>9</v>
      </c>
      <c r="J199" s="20" t="s">
        <v>367</v>
      </c>
      <c r="K199" s="20" t="s">
        <v>133</v>
      </c>
      <c r="L199" s="15" t="s">
        <v>45</v>
      </c>
      <c r="M199" s="15" t="s">
        <v>32</v>
      </c>
      <c r="N199" s="22" t="s">
        <v>451</v>
      </c>
      <c r="O199" s="43">
        <f>VLOOKUP(B199,'[1]KET QUA'!$B$7:$P$1438,14,0)</f>
        <v>10.5</v>
      </c>
      <c r="P199" s="43" t="s">
        <v>40</v>
      </c>
      <c r="Q199" s="29" t="s">
        <v>524</v>
      </c>
    </row>
    <row r="200" spans="1:17" ht="15.75">
      <c r="A200" s="5">
        <v>193</v>
      </c>
      <c r="B200" s="16">
        <v>1294</v>
      </c>
      <c r="C200" s="57" t="s">
        <v>594</v>
      </c>
      <c r="D200" s="78" t="s">
        <v>130</v>
      </c>
      <c r="E200" s="59" t="s">
        <v>595</v>
      </c>
      <c r="F200" s="150" t="s">
        <v>26</v>
      </c>
      <c r="G200" s="15" t="s">
        <v>27</v>
      </c>
      <c r="H200" s="31" t="s">
        <v>28</v>
      </c>
      <c r="I200" s="15">
        <v>9</v>
      </c>
      <c r="J200" s="21" t="s">
        <v>239</v>
      </c>
      <c r="K200" s="20" t="s">
        <v>30</v>
      </c>
      <c r="L200" s="15" t="s">
        <v>45</v>
      </c>
      <c r="M200" s="15" t="s">
        <v>32</v>
      </c>
      <c r="N200" s="22">
        <v>9.3000000000000007</v>
      </c>
      <c r="O200" s="43">
        <f>VLOOKUP(B200,'[1]KET QUA'!$B$7:$P$1438,14,0)</f>
        <v>10.45</v>
      </c>
      <c r="P200" s="43" t="s">
        <v>40</v>
      </c>
      <c r="Q200" s="29" t="s">
        <v>524</v>
      </c>
    </row>
    <row r="201" spans="1:17" ht="15.75">
      <c r="A201" s="15">
        <v>194</v>
      </c>
      <c r="B201" s="16">
        <v>1343</v>
      </c>
      <c r="C201" s="57" t="s">
        <v>220</v>
      </c>
      <c r="D201" s="78" t="s">
        <v>247</v>
      </c>
      <c r="E201" s="59" t="s">
        <v>596</v>
      </c>
      <c r="F201" s="91" t="s">
        <v>26</v>
      </c>
      <c r="G201" s="15" t="s">
        <v>27</v>
      </c>
      <c r="H201" s="91" t="s">
        <v>52</v>
      </c>
      <c r="I201" s="15">
        <v>9</v>
      </c>
      <c r="J201" s="21" t="s">
        <v>266</v>
      </c>
      <c r="K201" s="20" t="s">
        <v>30</v>
      </c>
      <c r="L201" s="31" t="s">
        <v>45</v>
      </c>
      <c r="M201" s="31" t="s">
        <v>32</v>
      </c>
      <c r="N201" s="74">
        <v>9.8000000000000007</v>
      </c>
      <c r="O201" s="43">
        <f>VLOOKUP(B201,'[1]KET QUA'!$B$7:$P$1438,14,0)</f>
        <v>10.4</v>
      </c>
      <c r="P201" s="43" t="s">
        <v>40</v>
      </c>
      <c r="Q201" s="29" t="s">
        <v>524</v>
      </c>
    </row>
    <row r="202" spans="1:17" ht="15.75">
      <c r="A202" s="5">
        <v>195</v>
      </c>
      <c r="B202" s="16">
        <v>1377</v>
      </c>
      <c r="C202" s="57" t="s">
        <v>597</v>
      </c>
      <c r="D202" s="78" t="s">
        <v>598</v>
      </c>
      <c r="E202" s="59" t="s">
        <v>395</v>
      </c>
      <c r="F202" s="31" t="s">
        <v>26</v>
      </c>
      <c r="G202" s="15" t="s">
        <v>27</v>
      </c>
      <c r="H202" s="31" t="s">
        <v>28</v>
      </c>
      <c r="I202" s="15">
        <v>9</v>
      </c>
      <c r="J202" s="20" t="s">
        <v>422</v>
      </c>
      <c r="K202" s="20" t="s">
        <v>115</v>
      </c>
      <c r="L202" s="31" t="s">
        <v>31</v>
      </c>
      <c r="M202" s="31" t="s">
        <v>32</v>
      </c>
      <c r="N202" s="32">
        <v>8</v>
      </c>
      <c r="O202" s="43">
        <f>VLOOKUP(B202,'[1]KET QUA'!$B$7:$P$1438,14,0)</f>
        <v>10.3</v>
      </c>
      <c r="P202" s="43" t="s">
        <v>40</v>
      </c>
      <c r="Q202" s="29" t="s">
        <v>524</v>
      </c>
    </row>
    <row r="203" spans="1:17" ht="15.75">
      <c r="A203" s="15">
        <v>196</v>
      </c>
      <c r="B203" s="16">
        <v>1309</v>
      </c>
      <c r="C203" s="72" t="s">
        <v>599</v>
      </c>
      <c r="D203" s="78" t="s">
        <v>84</v>
      </c>
      <c r="E203" s="59" t="s">
        <v>354</v>
      </c>
      <c r="F203" s="35" t="s">
        <v>26</v>
      </c>
      <c r="G203" s="15" t="s">
        <v>27</v>
      </c>
      <c r="H203" s="35" t="s">
        <v>52</v>
      </c>
      <c r="I203" s="15">
        <v>9</v>
      </c>
      <c r="J203" s="34" t="s">
        <v>230</v>
      </c>
      <c r="K203" s="20" t="s">
        <v>44</v>
      </c>
      <c r="L203" s="35" t="s">
        <v>31</v>
      </c>
      <c r="M203" s="35" t="s">
        <v>32</v>
      </c>
      <c r="N203" s="22">
        <v>8.5</v>
      </c>
      <c r="O203" s="43">
        <f>VLOOKUP(B203,'[1]KET QUA'!$B$7:$P$1438,14,0)</f>
        <v>10.199999999999999</v>
      </c>
      <c r="P203" s="43" t="s">
        <v>40</v>
      </c>
      <c r="Q203" s="29" t="s">
        <v>524</v>
      </c>
    </row>
    <row r="204" spans="1:17" ht="15.75">
      <c r="A204" s="5">
        <v>197</v>
      </c>
      <c r="B204" s="16">
        <v>1385</v>
      </c>
      <c r="C204" s="57" t="s">
        <v>600</v>
      </c>
      <c r="D204" s="78" t="s">
        <v>358</v>
      </c>
      <c r="E204" s="59" t="s">
        <v>382</v>
      </c>
      <c r="F204" s="35" t="s">
        <v>26</v>
      </c>
      <c r="G204" s="15" t="s">
        <v>27</v>
      </c>
      <c r="H204" s="155" t="s">
        <v>52</v>
      </c>
      <c r="I204" s="15">
        <v>9</v>
      </c>
      <c r="J204" s="25" t="s">
        <v>601</v>
      </c>
      <c r="K204" s="20" t="s">
        <v>39</v>
      </c>
      <c r="L204" s="15" t="s">
        <v>45</v>
      </c>
      <c r="M204" s="26" t="s">
        <v>98</v>
      </c>
      <c r="N204" s="74">
        <v>9.1999999999999993</v>
      </c>
      <c r="O204" s="43">
        <f>VLOOKUP(B204,'[1]KET QUA'!$B$7:$P$1438,14,0)</f>
        <v>10.15</v>
      </c>
      <c r="P204" s="43" t="s">
        <v>40</v>
      </c>
      <c r="Q204" s="29" t="s">
        <v>524</v>
      </c>
    </row>
    <row r="205" spans="1:17" ht="15.75">
      <c r="A205" s="15">
        <v>198</v>
      </c>
      <c r="B205" s="16">
        <v>1336</v>
      </c>
      <c r="C205" s="57" t="s">
        <v>602</v>
      </c>
      <c r="D205" s="78" t="s">
        <v>603</v>
      </c>
      <c r="E205" s="59" t="s">
        <v>604</v>
      </c>
      <c r="F205" s="144" t="s">
        <v>557</v>
      </c>
      <c r="G205" s="15" t="s">
        <v>27</v>
      </c>
      <c r="H205" s="156" t="s">
        <v>72</v>
      </c>
      <c r="I205" s="15">
        <v>9</v>
      </c>
      <c r="J205" s="21" t="s">
        <v>128</v>
      </c>
      <c r="K205" s="20" t="s">
        <v>30</v>
      </c>
      <c r="L205" s="15" t="s">
        <v>411</v>
      </c>
      <c r="M205" s="15" t="s">
        <v>412</v>
      </c>
      <c r="N205" s="143">
        <v>9.4</v>
      </c>
      <c r="O205" s="43">
        <f>VLOOKUP(B205,'[1]KET QUA'!$B$7:$P$1438,14,0)</f>
        <v>10.1</v>
      </c>
      <c r="P205" s="43" t="s">
        <v>40</v>
      </c>
      <c r="Q205" s="29" t="s">
        <v>524</v>
      </c>
    </row>
    <row r="206" spans="1:17" ht="15.75">
      <c r="A206" s="5">
        <v>199</v>
      </c>
      <c r="B206" s="16">
        <v>1298</v>
      </c>
      <c r="C206" s="57" t="s">
        <v>605</v>
      </c>
      <c r="D206" s="78" t="s">
        <v>291</v>
      </c>
      <c r="E206" s="59" t="s">
        <v>490</v>
      </c>
      <c r="F206" s="73" t="s">
        <v>26</v>
      </c>
      <c r="G206" s="15" t="s">
        <v>27</v>
      </c>
      <c r="H206" s="73" t="s">
        <v>52</v>
      </c>
      <c r="I206" s="15">
        <v>9</v>
      </c>
      <c r="J206" s="21" t="s">
        <v>410</v>
      </c>
      <c r="K206" s="20" t="s">
        <v>30</v>
      </c>
      <c r="L206" s="15" t="s">
        <v>411</v>
      </c>
      <c r="M206" s="15" t="s">
        <v>412</v>
      </c>
      <c r="N206" s="131" t="s">
        <v>606</v>
      </c>
      <c r="O206" s="43">
        <f>VLOOKUP(B206,'[1]KET QUA'!$B$7:$P$1438,14,0)</f>
        <v>10.050000000000001</v>
      </c>
      <c r="P206" s="43" t="s">
        <v>40</v>
      </c>
      <c r="Q206" s="29" t="s">
        <v>524</v>
      </c>
    </row>
    <row r="207" spans="1:17" ht="15.75">
      <c r="A207" s="15">
        <v>200</v>
      </c>
      <c r="B207" s="16">
        <v>1301</v>
      </c>
      <c r="C207" s="57" t="s">
        <v>607</v>
      </c>
      <c r="D207" s="78" t="s">
        <v>608</v>
      </c>
      <c r="E207" s="59" t="s">
        <v>506</v>
      </c>
      <c r="F207" s="150" t="s">
        <v>26</v>
      </c>
      <c r="G207" s="15" t="s">
        <v>27</v>
      </c>
      <c r="H207" s="31" t="s">
        <v>52</v>
      </c>
      <c r="I207" s="15">
        <v>9</v>
      </c>
      <c r="J207" s="21" t="s">
        <v>401</v>
      </c>
      <c r="K207" s="20" t="s">
        <v>30</v>
      </c>
      <c r="L207" s="15" t="s">
        <v>31</v>
      </c>
      <c r="M207" s="15" t="s">
        <v>32</v>
      </c>
      <c r="N207" s="32">
        <v>9.8000000000000007</v>
      </c>
      <c r="O207" s="43">
        <f>VLOOKUP(B207,'[1]KET QUA'!$B$7:$P$1438,14,0)</f>
        <v>10.050000000000001</v>
      </c>
      <c r="P207" s="43" t="s">
        <v>40</v>
      </c>
      <c r="Q207" s="29" t="s">
        <v>524</v>
      </c>
    </row>
    <row r="210" spans="1:17" s="161" customFormat="1" ht="15.75">
      <c r="A210" s="308" t="s">
        <v>683</v>
      </c>
      <c r="B210" s="308"/>
      <c r="C210" s="308"/>
      <c r="D210" s="308"/>
      <c r="E210" s="157"/>
      <c r="F210" s="157"/>
      <c r="G210" s="158"/>
      <c r="H210" s="158"/>
      <c r="I210" s="159"/>
      <c r="J210" s="309" t="s">
        <v>609</v>
      </c>
      <c r="K210" s="309"/>
      <c r="L210" s="309"/>
      <c r="M210" s="309"/>
      <c r="N210" s="309"/>
      <c r="O210" s="309"/>
      <c r="P210" s="160"/>
      <c r="Q210" s="159"/>
    </row>
    <row r="211" spans="1:17" s="161" customFormat="1" ht="15.75">
      <c r="A211" s="310" t="s">
        <v>610</v>
      </c>
      <c r="B211" s="310"/>
      <c r="C211" s="310"/>
      <c r="D211" s="310"/>
      <c r="E211" s="157"/>
      <c r="F211" s="157"/>
      <c r="G211" s="158"/>
      <c r="H211" s="158"/>
      <c r="I211" s="159"/>
      <c r="J211" s="162" t="s">
        <v>611</v>
      </c>
      <c r="K211" s="158">
        <f>COUNTIF($P$7:$P208,"Nhất")</f>
        <v>10</v>
      </c>
      <c r="L211" s="158"/>
      <c r="M211" s="158"/>
      <c r="N211" s="163"/>
      <c r="O211" s="164"/>
      <c r="P211" s="160"/>
      <c r="Q211" s="159"/>
    </row>
    <row r="212" spans="1:17" s="161" customFormat="1" ht="15.75">
      <c r="A212" s="165"/>
      <c r="B212" s="165"/>
      <c r="C212" s="158"/>
      <c r="D212" s="166"/>
      <c r="E212" s="157"/>
      <c r="F212" s="157"/>
      <c r="G212" s="158"/>
      <c r="H212" s="158"/>
      <c r="I212" s="159"/>
      <c r="J212" s="162" t="s">
        <v>612</v>
      </c>
      <c r="K212" s="158">
        <f>COUNTIF($P$7:$P208,"Nhì")</f>
        <v>25</v>
      </c>
      <c r="L212" s="158"/>
      <c r="M212" s="158"/>
      <c r="N212" s="163"/>
      <c r="O212" s="164"/>
      <c r="P212" s="160"/>
      <c r="Q212" s="159"/>
    </row>
    <row r="213" spans="1:17" s="161" customFormat="1" ht="15.75">
      <c r="A213" s="165"/>
      <c r="B213" s="165"/>
      <c r="C213" s="158"/>
      <c r="D213" s="166"/>
      <c r="E213" s="157"/>
      <c r="F213" s="157"/>
      <c r="G213" s="158"/>
      <c r="H213" s="158"/>
      <c r="I213" s="159"/>
      <c r="J213" s="162" t="s">
        <v>613</v>
      </c>
      <c r="K213" s="158">
        <f>COUNTIF($P$7:$P208,"Ba")</f>
        <v>56</v>
      </c>
      <c r="L213" s="158"/>
      <c r="M213" s="158"/>
      <c r="N213" s="163"/>
      <c r="O213" s="164"/>
      <c r="P213" s="160"/>
      <c r="Q213" s="159"/>
    </row>
    <row r="214" spans="1:17" s="161" customFormat="1" ht="15.75">
      <c r="A214" s="165"/>
      <c r="B214" s="165"/>
      <c r="C214" s="158"/>
      <c r="D214" s="166"/>
      <c r="E214" s="157"/>
      <c r="F214" s="157"/>
      <c r="G214" s="158"/>
      <c r="H214" s="158"/>
      <c r="I214" s="159"/>
      <c r="J214" s="162" t="s">
        <v>614</v>
      </c>
      <c r="K214" s="158">
        <f>COUNTIF($P$7:$P208,"KK")</f>
        <v>109</v>
      </c>
      <c r="L214" s="158"/>
      <c r="M214" s="158"/>
      <c r="N214" s="163"/>
      <c r="O214" s="164"/>
      <c r="P214" s="160"/>
      <c r="Q214" s="159"/>
    </row>
    <row r="215" spans="1:17" s="161" customFormat="1" ht="15.75">
      <c r="A215" s="165"/>
      <c r="B215" s="165"/>
      <c r="C215" s="158"/>
      <c r="D215" s="166"/>
      <c r="E215" s="157"/>
      <c r="F215" s="157"/>
      <c r="G215" s="158"/>
      <c r="H215" s="158"/>
      <c r="I215" s="159"/>
      <c r="J215" s="162" t="s">
        <v>615</v>
      </c>
      <c r="K215" s="158">
        <f>SUM(K211:K214)</f>
        <v>200</v>
      </c>
      <c r="L215" s="158"/>
      <c r="M215" s="158"/>
      <c r="N215" s="163"/>
      <c r="O215" s="164"/>
      <c r="P215" s="160"/>
      <c r="Q215" s="159"/>
    </row>
    <row r="216" spans="1:17" s="161" customFormat="1" ht="15.75">
      <c r="A216" s="310" t="s">
        <v>408</v>
      </c>
      <c r="B216" s="310"/>
      <c r="C216" s="310"/>
      <c r="D216" s="310"/>
      <c r="E216" s="157"/>
      <c r="F216" s="157"/>
      <c r="G216" s="158"/>
      <c r="H216" s="158"/>
      <c r="I216" s="159"/>
      <c r="J216" s="311" t="s">
        <v>682</v>
      </c>
      <c r="K216" s="311"/>
      <c r="L216" s="311"/>
      <c r="M216" s="311"/>
      <c r="N216" s="311"/>
      <c r="O216" s="311"/>
      <c r="P216" s="160"/>
      <c r="Q216" s="159"/>
    </row>
    <row r="217" spans="1:17" s="161" customFormat="1" ht="15.75">
      <c r="A217" s="165"/>
      <c r="B217" s="165"/>
      <c r="C217" s="158"/>
      <c r="D217" s="166"/>
      <c r="E217" s="157"/>
      <c r="F217" s="157"/>
      <c r="G217" s="158"/>
      <c r="H217" s="158"/>
      <c r="I217" s="159"/>
      <c r="J217" s="309" t="s">
        <v>616</v>
      </c>
      <c r="K217" s="309"/>
      <c r="L217" s="309"/>
      <c r="M217" s="309"/>
      <c r="N217" s="309"/>
      <c r="O217" s="309"/>
      <c r="P217" s="160"/>
      <c r="Q217" s="159"/>
    </row>
    <row r="218" spans="1:17" ht="15.75">
      <c r="C218" s="167"/>
      <c r="D218" s="167"/>
      <c r="E218" s="167"/>
      <c r="F218" s="167"/>
      <c r="G218" s="167"/>
      <c r="H218" s="167"/>
      <c r="I218" s="167"/>
      <c r="J218" s="167"/>
      <c r="K218" s="167"/>
      <c r="O218" s="168"/>
      <c r="Q218" s="169"/>
    </row>
    <row r="219" spans="1:17" ht="15.75">
      <c r="C219" s="167"/>
      <c r="D219" s="167"/>
      <c r="E219" s="167"/>
      <c r="F219" s="167"/>
      <c r="G219" s="167"/>
      <c r="H219" s="167"/>
      <c r="I219" s="167"/>
      <c r="J219" s="167"/>
      <c r="K219" s="167"/>
      <c r="O219" s="168"/>
      <c r="Q219" s="169"/>
    </row>
    <row r="220" spans="1:17" s="170" customFormat="1">
      <c r="O220" s="171"/>
      <c r="Q220" s="172"/>
    </row>
    <row r="221" spans="1:17" s="170" customFormat="1">
      <c r="J221" s="307" t="s">
        <v>617</v>
      </c>
      <c r="K221" s="307"/>
      <c r="L221" s="307"/>
      <c r="M221" s="307"/>
      <c r="N221" s="307"/>
      <c r="O221" s="307"/>
      <c r="Q221" s="172"/>
    </row>
  </sheetData>
  <mergeCells count="23">
    <mergeCell ref="J221:O221"/>
    <mergeCell ref="A210:D210"/>
    <mergeCell ref="J210:O210"/>
    <mergeCell ref="A211:D211"/>
    <mergeCell ref="A216:D216"/>
    <mergeCell ref="J216:O216"/>
    <mergeCell ref="J217:O217"/>
    <mergeCell ref="H5:H7"/>
    <mergeCell ref="L5:N5"/>
    <mergeCell ref="O5:P6"/>
    <mergeCell ref="Q5:Q7"/>
    <mergeCell ref="L6:M6"/>
    <mergeCell ref="N6:N7"/>
    <mergeCell ref="I5:K6"/>
    <mergeCell ref="A1:Q1"/>
    <mergeCell ref="A2:J2"/>
    <mergeCell ref="A5:A7"/>
    <mergeCell ref="B5:B7"/>
    <mergeCell ref="C5:C7"/>
    <mergeCell ref="D5:D7"/>
    <mergeCell ref="E5:E7"/>
    <mergeCell ref="F5:F7"/>
    <mergeCell ref="G5:G7"/>
  </mergeCells>
  <phoneticPr fontId="21" type="noConversion"/>
  <conditionalFormatting sqref="O8:O23">
    <cfRule type="cellIs" dxfId="3" priority="1" stopIfTrue="1" operator="equal">
      <formula>"null"</formula>
    </cfRule>
    <cfRule type="cellIs" dxfId="2" priority="2" stopIfTrue="1" operator="equal">
      <formula>""""""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>
      <selection activeCell="F3" sqref="F3"/>
    </sheetView>
  </sheetViews>
  <sheetFormatPr defaultRowHeight="17.25"/>
  <cols>
    <col min="1" max="1" width="5" style="174" bestFit="1" customWidth="1"/>
    <col min="2" max="2" width="6.5703125" style="177" customWidth="1"/>
    <col min="3" max="3" width="22.28515625" style="174" customWidth="1"/>
    <col min="4" max="4" width="9.28515625" style="178" customWidth="1"/>
    <col min="5" max="5" width="11.85546875" style="179" customWidth="1"/>
    <col min="6" max="6" width="14.5703125" style="173" customWidth="1"/>
    <col min="7" max="7" width="7.28515625" style="173" customWidth="1"/>
    <col min="8" max="8" width="5.7109375" style="173" customWidth="1"/>
    <col min="9" max="9" width="4.85546875" style="173" customWidth="1"/>
    <col min="10" max="10" width="26.5703125" style="173" customWidth="1"/>
    <col min="11" max="11" width="13.140625" style="173" customWidth="1"/>
    <col min="12" max="12" width="5.7109375" style="173" customWidth="1"/>
    <col min="13" max="13" width="4.5703125" style="173" customWidth="1"/>
    <col min="14" max="14" width="5.5703125" style="176" customWidth="1"/>
    <col min="15" max="15" width="5.85546875" style="173" customWidth="1"/>
    <col min="16" max="16" width="6.28515625" style="174" customWidth="1"/>
    <col min="17" max="16384" width="9.140625" style="259"/>
  </cols>
  <sheetData>
    <row r="1" spans="1:16">
      <c r="A1" s="313" t="s">
        <v>0</v>
      </c>
      <c r="B1" s="313"/>
      <c r="C1" s="313"/>
      <c r="D1" s="313"/>
      <c r="E1" s="313"/>
      <c r="F1" s="312" t="s">
        <v>672</v>
      </c>
      <c r="G1" s="312"/>
      <c r="H1" s="312"/>
      <c r="I1" s="312"/>
      <c r="J1" s="312"/>
      <c r="K1" s="312"/>
      <c r="L1" s="312"/>
      <c r="M1" s="312"/>
      <c r="N1" s="312"/>
    </row>
    <row r="2" spans="1:16">
      <c r="A2" s="313" t="s">
        <v>1</v>
      </c>
      <c r="B2" s="313"/>
      <c r="C2" s="313"/>
      <c r="D2" s="313"/>
      <c r="E2" s="313"/>
      <c r="G2" s="175"/>
      <c r="H2" s="175"/>
      <c r="I2" s="175"/>
      <c r="J2" s="175" t="s">
        <v>684</v>
      </c>
      <c r="K2" s="175"/>
      <c r="L2" s="314" t="s">
        <v>673</v>
      </c>
      <c r="M2" s="314"/>
      <c r="N2" s="176" t="s">
        <v>674</v>
      </c>
    </row>
    <row r="3" spans="1:16">
      <c r="F3" s="180"/>
      <c r="G3" s="175"/>
      <c r="I3" s="181"/>
      <c r="J3" s="180"/>
      <c r="K3" s="180"/>
      <c r="M3" s="180"/>
    </row>
    <row r="4" spans="1:16" ht="17.25" customHeight="1">
      <c r="A4" s="321" t="s">
        <v>2</v>
      </c>
      <c r="B4" s="322" t="s">
        <v>3</v>
      </c>
      <c r="C4" s="323" t="s">
        <v>4</v>
      </c>
      <c r="D4" s="317" t="s">
        <v>5</v>
      </c>
      <c r="E4" s="331" t="s">
        <v>6</v>
      </c>
      <c r="F4" s="321" t="s">
        <v>7</v>
      </c>
      <c r="G4" s="334" t="s">
        <v>8</v>
      </c>
      <c r="H4" s="334" t="s">
        <v>9</v>
      </c>
      <c r="I4" s="315" t="s">
        <v>10</v>
      </c>
      <c r="J4" s="316"/>
      <c r="K4" s="317"/>
      <c r="L4" s="321" t="s">
        <v>11</v>
      </c>
      <c r="M4" s="321"/>
      <c r="N4" s="321"/>
      <c r="O4" s="325" t="s">
        <v>675</v>
      </c>
      <c r="P4" s="326"/>
    </row>
    <row r="5" spans="1:16" ht="17.25" customHeight="1">
      <c r="A5" s="321"/>
      <c r="B5" s="322"/>
      <c r="C5" s="323"/>
      <c r="D5" s="324"/>
      <c r="E5" s="332"/>
      <c r="F5" s="321"/>
      <c r="G5" s="321"/>
      <c r="H5" s="321"/>
      <c r="I5" s="318"/>
      <c r="J5" s="319"/>
      <c r="K5" s="320"/>
      <c r="L5" s="321" t="s">
        <v>14</v>
      </c>
      <c r="M5" s="321"/>
      <c r="N5" s="329" t="s">
        <v>15</v>
      </c>
      <c r="O5" s="327"/>
      <c r="P5" s="328"/>
    </row>
    <row r="6" spans="1:16" ht="31.5">
      <c r="A6" s="321"/>
      <c r="B6" s="322" t="s">
        <v>3</v>
      </c>
      <c r="C6" s="323"/>
      <c r="D6" s="320"/>
      <c r="E6" s="333"/>
      <c r="F6" s="321"/>
      <c r="G6" s="321"/>
      <c r="H6" s="321"/>
      <c r="I6" s="183" t="s">
        <v>16</v>
      </c>
      <c r="J6" s="183" t="s">
        <v>17</v>
      </c>
      <c r="K6" s="184" t="s">
        <v>18</v>
      </c>
      <c r="L6" s="183" t="s">
        <v>19</v>
      </c>
      <c r="M6" s="185" t="s">
        <v>20</v>
      </c>
      <c r="N6" s="330"/>
      <c r="O6" s="186" t="s">
        <v>21</v>
      </c>
      <c r="P6" s="184" t="s">
        <v>22</v>
      </c>
    </row>
    <row r="7" spans="1:16" s="182" customFormat="1" ht="17.25" customHeight="1">
      <c r="A7" s="187">
        <v>1</v>
      </c>
      <c r="B7" s="188">
        <v>8</v>
      </c>
      <c r="C7" s="189" t="s">
        <v>23</v>
      </c>
      <c r="D7" s="190" t="s">
        <v>24</v>
      </c>
      <c r="E7" s="191" t="s">
        <v>25</v>
      </c>
      <c r="F7" s="260" t="s">
        <v>26</v>
      </c>
      <c r="G7" s="187" t="s">
        <v>27</v>
      </c>
      <c r="H7" s="187" t="s">
        <v>28</v>
      </c>
      <c r="I7" s="187">
        <v>9</v>
      </c>
      <c r="J7" s="193" t="s">
        <v>29</v>
      </c>
      <c r="K7" s="192" t="s">
        <v>30</v>
      </c>
      <c r="L7" s="187" t="s">
        <v>31</v>
      </c>
      <c r="M7" s="187" t="s">
        <v>32</v>
      </c>
      <c r="N7" s="194">
        <v>8.6</v>
      </c>
      <c r="O7" s="195">
        <v>11.25</v>
      </c>
      <c r="P7" s="196" t="s">
        <v>33</v>
      </c>
    </row>
    <row r="8" spans="1:16" s="182" customFormat="1" ht="17.25" customHeight="1">
      <c r="A8" s="197">
        <v>2</v>
      </c>
      <c r="B8" s="198">
        <v>6</v>
      </c>
      <c r="C8" s="199" t="s">
        <v>35</v>
      </c>
      <c r="D8" s="200" t="s">
        <v>24</v>
      </c>
      <c r="E8" s="201" t="s">
        <v>36</v>
      </c>
      <c r="F8" s="202" t="s">
        <v>37</v>
      </c>
      <c r="G8" s="187" t="s">
        <v>27</v>
      </c>
      <c r="H8" s="197" t="s">
        <v>28</v>
      </c>
      <c r="I8" s="187">
        <v>9</v>
      </c>
      <c r="J8" s="203" t="s">
        <v>38</v>
      </c>
      <c r="K8" s="202" t="s">
        <v>39</v>
      </c>
      <c r="L8" s="197" t="s">
        <v>31</v>
      </c>
      <c r="M8" s="197" t="s">
        <v>32</v>
      </c>
      <c r="N8" s="204">
        <v>8</v>
      </c>
      <c r="O8" s="205">
        <v>10.75</v>
      </c>
      <c r="P8" s="206" t="s">
        <v>40</v>
      </c>
    </row>
    <row r="9" spans="1:16" s="174" customFormat="1" ht="17.25" customHeight="1">
      <c r="A9" s="197">
        <v>3</v>
      </c>
      <c r="B9" s="198">
        <v>7</v>
      </c>
      <c r="C9" s="199" t="s">
        <v>41</v>
      </c>
      <c r="D9" s="200" t="s">
        <v>24</v>
      </c>
      <c r="E9" s="201" t="s">
        <v>42</v>
      </c>
      <c r="F9" s="202" t="s">
        <v>26</v>
      </c>
      <c r="G9" s="197" t="s">
        <v>27</v>
      </c>
      <c r="H9" s="197" t="s">
        <v>28</v>
      </c>
      <c r="I9" s="197">
        <v>9</v>
      </c>
      <c r="J9" s="203" t="s">
        <v>43</v>
      </c>
      <c r="K9" s="202" t="s">
        <v>44</v>
      </c>
      <c r="L9" s="197" t="s">
        <v>45</v>
      </c>
      <c r="M9" s="197" t="s">
        <v>32</v>
      </c>
      <c r="N9" s="204">
        <v>9.6999999999999993</v>
      </c>
      <c r="O9" s="205">
        <v>10.5</v>
      </c>
      <c r="P9" s="206" t="s">
        <v>40</v>
      </c>
    </row>
    <row r="10" spans="1:16" s="174" customFormat="1" ht="17.25" customHeight="1">
      <c r="A10" s="197">
        <v>4</v>
      </c>
      <c r="B10" s="198">
        <v>15</v>
      </c>
      <c r="C10" s="199" t="s">
        <v>46</v>
      </c>
      <c r="D10" s="200" t="s">
        <v>47</v>
      </c>
      <c r="E10" s="201" t="s">
        <v>48</v>
      </c>
      <c r="F10" s="213" t="s">
        <v>26</v>
      </c>
      <c r="G10" s="197" t="s">
        <v>27</v>
      </c>
      <c r="H10" s="214" t="s">
        <v>28</v>
      </c>
      <c r="I10" s="197">
        <v>9</v>
      </c>
      <c r="J10" s="213" t="s">
        <v>29</v>
      </c>
      <c r="K10" s="202" t="s">
        <v>30</v>
      </c>
      <c r="L10" s="214" t="s">
        <v>45</v>
      </c>
      <c r="M10" s="214" t="s">
        <v>32</v>
      </c>
      <c r="N10" s="216">
        <v>8.9</v>
      </c>
      <c r="O10" s="205">
        <v>10</v>
      </c>
      <c r="P10" s="206" t="s">
        <v>40</v>
      </c>
    </row>
    <row r="11" spans="1:16" s="174" customFormat="1" ht="17.25" customHeight="1">
      <c r="A11" s="197">
        <v>5</v>
      </c>
      <c r="B11" s="198">
        <v>29</v>
      </c>
      <c r="C11" s="199" t="s">
        <v>49</v>
      </c>
      <c r="D11" s="200" t="s">
        <v>50</v>
      </c>
      <c r="E11" s="201" t="s">
        <v>51</v>
      </c>
      <c r="F11" s="202" t="s">
        <v>26</v>
      </c>
      <c r="G11" s="197" t="s">
        <v>27</v>
      </c>
      <c r="H11" s="228" t="s">
        <v>52</v>
      </c>
      <c r="I11" s="197">
        <v>9</v>
      </c>
      <c r="J11" s="202" t="s">
        <v>29</v>
      </c>
      <c r="K11" s="202" t="s">
        <v>30</v>
      </c>
      <c r="L11" s="197" t="s">
        <v>45</v>
      </c>
      <c r="M11" s="197" t="s">
        <v>32</v>
      </c>
      <c r="N11" s="204">
        <v>8.9</v>
      </c>
      <c r="O11" s="205">
        <v>10</v>
      </c>
      <c r="P11" s="206" t="s">
        <v>40</v>
      </c>
    </row>
    <row r="12" spans="1:16" s="174" customFormat="1" ht="17.25" customHeight="1">
      <c r="A12" s="197">
        <v>6</v>
      </c>
      <c r="B12" s="198">
        <v>10</v>
      </c>
      <c r="C12" s="199" t="s">
        <v>632</v>
      </c>
      <c r="D12" s="200" t="s">
        <v>68</v>
      </c>
      <c r="E12" s="201" t="s">
        <v>633</v>
      </c>
      <c r="F12" s="207" t="s">
        <v>26</v>
      </c>
      <c r="G12" s="197" t="s">
        <v>27</v>
      </c>
      <c r="H12" s="197" t="s">
        <v>28</v>
      </c>
      <c r="I12" s="197">
        <v>9</v>
      </c>
      <c r="J12" s="203" t="s">
        <v>367</v>
      </c>
      <c r="K12" s="202" t="s">
        <v>133</v>
      </c>
      <c r="L12" s="197" t="s">
        <v>45</v>
      </c>
      <c r="M12" s="197" t="s">
        <v>32</v>
      </c>
      <c r="N12" s="204">
        <v>9.8000000000000007</v>
      </c>
      <c r="O12" s="205">
        <v>6.5</v>
      </c>
      <c r="P12" s="206"/>
    </row>
    <row r="13" spans="1:16" s="174" customFormat="1" ht="17.25" customHeight="1">
      <c r="A13" s="197">
        <v>7</v>
      </c>
      <c r="B13" s="198">
        <v>22</v>
      </c>
      <c r="C13" s="199" t="s">
        <v>655</v>
      </c>
      <c r="D13" s="200" t="s">
        <v>345</v>
      </c>
      <c r="E13" s="201" t="s">
        <v>656</v>
      </c>
      <c r="F13" s="202" t="s">
        <v>26</v>
      </c>
      <c r="G13" s="197" t="s">
        <v>27</v>
      </c>
      <c r="H13" s="221" t="s">
        <v>52</v>
      </c>
      <c r="I13" s="197">
        <v>9</v>
      </c>
      <c r="J13" s="202" t="s">
        <v>651</v>
      </c>
      <c r="K13" s="202" t="s">
        <v>30</v>
      </c>
      <c r="L13" s="208" t="s">
        <v>45</v>
      </c>
      <c r="M13" s="222" t="s">
        <v>32</v>
      </c>
      <c r="N13" s="209">
        <v>8.9</v>
      </c>
      <c r="O13" s="205">
        <v>6.25</v>
      </c>
      <c r="P13" s="206"/>
    </row>
    <row r="14" spans="1:16" s="174" customFormat="1" ht="17.25" customHeight="1">
      <c r="A14" s="197">
        <v>8</v>
      </c>
      <c r="B14" s="198">
        <v>11</v>
      </c>
      <c r="C14" s="199" t="s">
        <v>634</v>
      </c>
      <c r="D14" s="200" t="s">
        <v>28</v>
      </c>
      <c r="E14" s="201" t="s">
        <v>386</v>
      </c>
      <c r="F14" s="202" t="s">
        <v>26</v>
      </c>
      <c r="G14" s="197" t="s">
        <v>27</v>
      </c>
      <c r="H14" s="208" t="s">
        <v>28</v>
      </c>
      <c r="I14" s="197">
        <v>9</v>
      </c>
      <c r="J14" s="203" t="s">
        <v>367</v>
      </c>
      <c r="K14" s="202" t="s">
        <v>133</v>
      </c>
      <c r="L14" s="208" t="s">
        <v>45</v>
      </c>
      <c r="M14" s="208" t="s">
        <v>32</v>
      </c>
      <c r="N14" s="209">
        <v>9.9</v>
      </c>
      <c r="O14" s="210">
        <v>6</v>
      </c>
      <c r="P14" s="206"/>
    </row>
    <row r="15" spans="1:16" s="174" customFormat="1" ht="17.25" customHeight="1">
      <c r="A15" s="197">
        <v>9</v>
      </c>
      <c r="B15" s="198">
        <v>18</v>
      </c>
      <c r="C15" s="199" t="s">
        <v>145</v>
      </c>
      <c r="D15" s="200" t="s">
        <v>643</v>
      </c>
      <c r="E15" s="201" t="s">
        <v>346</v>
      </c>
      <c r="F15" s="202" t="s">
        <v>621</v>
      </c>
      <c r="G15" s="197" t="s">
        <v>27</v>
      </c>
      <c r="H15" s="197" t="s">
        <v>28</v>
      </c>
      <c r="I15" s="197">
        <v>9</v>
      </c>
      <c r="J15" s="217" t="s">
        <v>174</v>
      </c>
      <c r="K15" s="202" t="s">
        <v>115</v>
      </c>
      <c r="L15" s="197" t="s">
        <v>31</v>
      </c>
      <c r="M15" s="197" t="s">
        <v>32</v>
      </c>
      <c r="N15" s="204" t="s">
        <v>647</v>
      </c>
      <c r="O15" s="205">
        <v>6</v>
      </c>
      <c r="P15" s="206"/>
    </row>
    <row r="16" spans="1:16" s="174" customFormat="1" ht="17.25" customHeight="1">
      <c r="A16" s="197">
        <v>10</v>
      </c>
      <c r="B16" s="198">
        <v>30</v>
      </c>
      <c r="C16" s="199" t="s">
        <v>517</v>
      </c>
      <c r="D16" s="200" t="s">
        <v>256</v>
      </c>
      <c r="E16" s="201" t="s">
        <v>671</v>
      </c>
      <c r="F16" s="202" t="s">
        <v>26</v>
      </c>
      <c r="G16" s="197" t="s">
        <v>27</v>
      </c>
      <c r="H16" s="197" t="s">
        <v>258</v>
      </c>
      <c r="I16" s="197">
        <v>9</v>
      </c>
      <c r="J16" s="217" t="s">
        <v>637</v>
      </c>
      <c r="K16" s="202" t="s">
        <v>30</v>
      </c>
      <c r="L16" s="197" t="s">
        <v>45</v>
      </c>
      <c r="M16" s="197" t="s">
        <v>32</v>
      </c>
      <c r="N16" s="204">
        <v>8</v>
      </c>
      <c r="O16" s="205">
        <v>5.75</v>
      </c>
      <c r="P16" s="206"/>
    </row>
    <row r="17" spans="1:16" s="174" customFormat="1" ht="17.25" customHeight="1">
      <c r="A17" s="197">
        <v>11</v>
      </c>
      <c r="B17" s="198">
        <v>1</v>
      </c>
      <c r="C17" s="199" t="s">
        <v>618</v>
      </c>
      <c r="D17" s="200" t="s">
        <v>619</v>
      </c>
      <c r="E17" s="201" t="s">
        <v>620</v>
      </c>
      <c r="F17" s="202" t="s">
        <v>621</v>
      </c>
      <c r="G17" s="197" t="s">
        <v>27</v>
      </c>
      <c r="H17" s="197" t="s">
        <v>28</v>
      </c>
      <c r="I17" s="197">
        <v>9</v>
      </c>
      <c r="J17" s="203" t="s">
        <v>174</v>
      </c>
      <c r="K17" s="202" t="s">
        <v>115</v>
      </c>
      <c r="L17" s="197" t="s">
        <v>45</v>
      </c>
      <c r="M17" s="197" t="s">
        <v>32</v>
      </c>
      <c r="N17" s="204" t="s">
        <v>622</v>
      </c>
      <c r="O17" s="205">
        <v>5</v>
      </c>
      <c r="P17" s="206"/>
    </row>
    <row r="18" spans="1:16" s="182" customFormat="1" ht="17.25" customHeight="1">
      <c r="A18" s="197">
        <v>12</v>
      </c>
      <c r="B18" s="198">
        <v>2</v>
      </c>
      <c r="C18" s="199" t="s">
        <v>517</v>
      </c>
      <c r="D18" s="200" t="s">
        <v>388</v>
      </c>
      <c r="E18" s="201" t="s">
        <v>354</v>
      </c>
      <c r="F18" s="202" t="s">
        <v>621</v>
      </c>
      <c r="G18" s="197" t="s">
        <v>27</v>
      </c>
      <c r="H18" s="197" t="s">
        <v>28</v>
      </c>
      <c r="I18" s="197">
        <v>9</v>
      </c>
      <c r="J18" s="203" t="s">
        <v>235</v>
      </c>
      <c r="K18" s="202" t="s">
        <v>115</v>
      </c>
      <c r="L18" s="197" t="s">
        <v>45</v>
      </c>
      <c r="M18" s="197" t="s">
        <v>32</v>
      </c>
      <c r="N18" s="204">
        <v>10</v>
      </c>
      <c r="O18" s="205">
        <v>4.75</v>
      </c>
      <c r="P18" s="206"/>
    </row>
    <row r="19" spans="1:16" s="182" customFormat="1" ht="17.25" customHeight="1">
      <c r="A19" s="197">
        <v>13</v>
      </c>
      <c r="B19" s="198">
        <v>23</v>
      </c>
      <c r="C19" s="199" t="s">
        <v>657</v>
      </c>
      <c r="D19" s="200" t="s">
        <v>198</v>
      </c>
      <c r="E19" s="201" t="s">
        <v>658</v>
      </c>
      <c r="F19" s="207" t="s">
        <v>26</v>
      </c>
      <c r="G19" s="197" t="s">
        <v>27</v>
      </c>
      <c r="H19" s="197" t="s">
        <v>28</v>
      </c>
      <c r="I19" s="197">
        <v>9</v>
      </c>
      <c r="J19" s="203" t="s">
        <v>252</v>
      </c>
      <c r="K19" s="202" t="s">
        <v>253</v>
      </c>
      <c r="L19" s="197" t="s">
        <v>45</v>
      </c>
      <c r="M19" s="197" t="s">
        <v>32</v>
      </c>
      <c r="N19" s="204">
        <v>9.8000000000000007</v>
      </c>
      <c r="O19" s="205">
        <v>4.75</v>
      </c>
      <c r="P19" s="206"/>
    </row>
    <row r="20" spans="1:16" s="174" customFormat="1" ht="17.25" customHeight="1">
      <c r="A20" s="197">
        <v>14</v>
      </c>
      <c r="B20" s="198">
        <v>4</v>
      </c>
      <c r="C20" s="199" t="s">
        <v>624</v>
      </c>
      <c r="D20" s="200" t="s">
        <v>625</v>
      </c>
      <c r="E20" s="201" t="s">
        <v>626</v>
      </c>
      <c r="F20" s="202" t="s">
        <v>26</v>
      </c>
      <c r="G20" s="197" t="s">
        <v>27</v>
      </c>
      <c r="H20" s="197" t="s">
        <v>28</v>
      </c>
      <c r="I20" s="197">
        <v>9</v>
      </c>
      <c r="J20" s="203" t="s">
        <v>38</v>
      </c>
      <c r="K20" s="202" t="s">
        <v>39</v>
      </c>
      <c r="L20" s="197" t="s">
        <v>45</v>
      </c>
      <c r="M20" s="197" t="s">
        <v>32</v>
      </c>
      <c r="N20" s="204">
        <v>8.1999999999999993</v>
      </c>
      <c r="O20" s="205">
        <v>4.5</v>
      </c>
      <c r="P20" s="206"/>
    </row>
    <row r="21" spans="1:16" s="174" customFormat="1" ht="17.25" customHeight="1">
      <c r="A21" s="197">
        <v>15</v>
      </c>
      <c r="B21" s="198">
        <v>12</v>
      </c>
      <c r="C21" s="199" t="s">
        <v>635</v>
      </c>
      <c r="D21" s="200" t="s">
        <v>636</v>
      </c>
      <c r="E21" s="201" t="s">
        <v>440</v>
      </c>
      <c r="F21" s="202" t="s">
        <v>26</v>
      </c>
      <c r="G21" s="197" t="s">
        <v>27</v>
      </c>
      <c r="H21" s="197" t="s">
        <v>28</v>
      </c>
      <c r="I21" s="197">
        <v>9</v>
      </c>
      <c r="J21" s="203" t="s">
        <v>637</v>
      </c>
      <c r="K21" s="202" t="s">
        <v>30</v>
      </c>
      <c r="L21" s="197" t="s">
        <v>45</v>
      </c>
      <c r="M21" s="197" t="s">
        <v>32</v>
      </c>
      <c r="N21" s="204">
        <v>8</v>
      </c>
      <c r="O21" s="205">
        <v>4.25</v>
      </c>
      <c r="P21" s="206"/>
    </row>
    <row r="22" spans="1:16" s="174" customFormat="1" ht="17.25" customHeight="1">
      <c r="A22" s="197">
        <v>16</v>
      </c>
      <c r="B22" s="198">
        <v>20</v>
      </c>
      <c r="C22" s="199" t="s">
        <v>649</v>
      </c>
      <c r="D22" s="200" t="s">
        <v>392</v>
      </c>
      <c r="E22" s="201" t="s">
        <v>650</v>
      </c>
      <c r="F22" s="213" t="s">
        <v>26</v>
      </c>
      <c r="G22" s="197" t="s">
        <v>27</v>
      </c>
      <c r="H22" s="197" t="s">
        <v>28</v>
      </c>
      <c r="I22" s="197">
        <v>9</v>
      </c>
      <c r="J22" s="213" t="s">
        <v>651</v>
      </c>
      <c r="K22" s="202" t="s">
        <v>30</v>
      </c>
      <c r="L22" s="197" t="s">
        <v>45</v>
      </c>
      <c r="M22" s="197" t="s">
        <v>32</v>
      </c>
      <c r="N22" s="216">
        <v>8.6999999999999993</v>
      </c>
      <c r="O22" s="205">
        <v>4</v>
      </c>
      <c r="P22" s="206"/>
    </row>
    <row r="23" spans="1:16" s="174" customFormat="1" ht="17.25" customHeight="1">
      <c r="A23" s="197">
        <v>17</v>
      </c>
      <c r="B23" s="198">
        <v>24</v>
      </c>
      <c r="C23" s="85" t="s">
        <v>659</v>
      </c>
      <c r="D23" s="86" t="s">
        <v>598</v>
      </c>
      <c r="E23" s="87" t="s">
        <v>395</v>
      </c>
      <c r="F23" s="223" t="s">
        <v>660</v>
      </c>
      <c r="G23" s="197" t="s">
        <v>27</v>
      </c>
      <c r="H23" s="197" t="s">
        <v>28</v>
      </c>
      <c r="I23" s="197">
        <v>9</v>
      </c>
      <c r="J23" s="202" t="s">
        <v>43</v>
      </c>
      <c r="K23" s="202" t="s">
        <v>44</v>
      </c>
      <c r="L23" s="147" t="s">
        <v>45</v>
      </c>
      <c r="M23" s="214" t="s">
        <v>32</v>
      </c>
      <c r="N23" s="89">
        <v>9.6</v>
      </c>
      <c r="O23" s="205">
        <v>4</v>
      </c>
      <c r="P23" s="206"/>
    </row>
    <row r="24" spans="1:16" s="174" customFormat="1" ht="17.25" customHeight="1">
      <c r="A24" s="197">
        <v>18</v>
      </c>
      <c r="B24" s="198">
        <v>25</v>
      </c>
      <c r="C24" s="199" t="s">
        <v>661</v>
      </c>
      <c r="D24" s="200" t="s">
        <v>662</v>
      </c>
      <c r="E24" s="201" t="s">
        <v>485</v>
      </c>
      <c r="F24" s="224" t="s">
        <v>26</v>
      </c>
      <c r="G24" s="197" t="s">
        <v>27</v>
      </c>
      <c r="H24" s="225" t="s">
        <v>28</v>
      </c>
      <c r="I24" s="197">
        <v>9</v>
      </c>
      <c r="J24" s="203" t="s">
        <v>43</v>
      </c>
      <c r="K24" s="202" t="s">
        <v>44</v>
      </c>
      <c r="L24" s="197" t="s">
        <v>31</v>
      </c>
      <c r="M24" s="197" t="s">
        <v>32</v>
      </c>
      <c r="N24" s="204">
        <v>9.8000000000000007</v>
      </c>
      <c r="O24" s="205">
        <v>4</v>
      </c>
      <c r="P24" s="206"/>
    </row>
    <row r="25" spans="1:16" s="174" customFormat="1" ht="17.25" customHeight="1">
      <c r="A25" s="197">
        <v>19</v>
      </c>
      <c r="B25" s="198">
        <v>9</v>
      </c>
      <c r="C25" s="199" t="s">
        <v>630</v>
      </c>
      <c r="D25" s="200" t="s">
        <v>247</v>
      </c>
      <c r="E25" s="201" t="s">
        <v>189</v>
      </c>
      <c r="F25" s="202" t="s">
        <v>631</v>
      </c>
      <c r="G25" s="197" t="s">
        <v>27</v>
      </c>
      <c r="H25" s="197" t="s">
        <v>52</v>
      </c>
      <c r="I25" s="197">
        <v>9</v>
      </c>
      <c r="J25" s="203" t="s">
        <v>235</v>
      </c>
      <c r="K25" s="202" t="s">
        <v>115</v>
      </c>
      <c r="L25" s="197" t="s">
        <v>45</v>
      </c>
      <c r="M25" s="197" t="s">
        <v>32</v>
      </c>
      <c r="N25" s="204">
        <v>9</v>
      </c>
      <c r="O25" s="205">
        <v>3.75</v>
      </c>
      <c r="P25" s="206"/>
    </row>
    <row r="26" spans="1:16" s="174" customFormat="1" ht="17.25" customHeight="1">
      <c r="A26" s="197">
        <v>20</v>
      </c>
      <c r="B26" s="198">
        <v>13</v>
      </c>
      <c r="C26" s="199" t="s">
        <v>638</v>
      </c>
      <c r="D26" s="200" t="s">
        <v>163</v>
      </c>
      <c r="E26" s="201" t="s">
        <v>315</v>
      </c>
      <c r="F26" s="211" t="s">
        <v>26</v>
      </c>
      <c r="G26" s="197" t="s">
        <v>27</v>
      </c>
      <c r="H26" s="212" t="s">
        <v>52</v>
      </c>
      <c r="I26" s="197">
        <v>9</v>
      </c>
      <c r="J26" s="213" t="s">
        <v>639</v>
      </c>
      <c r="K26" s="202" t="s">
        <v>437</v>
      </c>
      <c r="L26" s="214" t="s">
        <v>45</v>
      </c>
      <c r="M26" s="214" t="s">
        <v>32</v>
      </c>
      <c r="N26" s="215">
        <v>9.1</v>
      </c>
      <c r="O26" s="205">
        <v>3.75</v>
      </c>
      <c r="P26" s="206"/>
    </row>
    <row r="27" spans="1:16" s="174" customFormat="1" ht="17.25" customHeight="1">
      <c r="A27" s="197">
        <v>21</v>
      </c>
      <c r="B27" s="198">
        <v>21</v>
      </c>
      <c r="C27" s="218" t="s">
        <v>652</v>
      </c>
      <c r="D27" s="200" t="s">
        <v>583</v>
      </c>
      <c r="E27" s="219" t="s">
        <v>653</v>
      </c>
      <c r="F27" s="202" t="s">
        <v>564</v>
      </c>
      <c r="G27" s="197" t="s">
        <v>27</v>
      </c>
      <c r="H27" s="208" t="s">
        <v>28</v>
      </c>
      <c r="I27" s="197">
        <v>9</v>
      </c>
      <c r="J27" s="202" t="s">
        <v>654</v>
      </c>
      <c r="K27" s="202" t="s">
        <v>39</v>
      </c>
      <c r="L27" s="208" t="s">
        <v>45</v>
      </c>
      <c r="M27" s="208" t="s">
        <v>32</v>
      </c>
      <c r="N27" s="220">
        <v>9.4</v>
      </c>
      <c r="O27" s="205">
        <v>3.75</v>
      </c>
      <c r="P27" s="206"/>
    </row>
    <row r="28" spans="1:16" s="174" customFormat="1" ht="17.25" customHeight="1">
      <c r="A28" s="197">
        <v>22</v>
      </c>
      <c r="B28" s="198">
        <v>14</v>
      </c>
      <c r="C28" s="199" t="s">
        <v>640</v>
      </c>
      <c r="D28" s="200" t="s">
        <v>163</v>
      </c>
      <c r="E28" s="201" t="s">
        <v>641</v>
      </c>
      <c r="F28" s="202" t="s">
        <v>26</v>
      </c>
      <c r="G28" s="197" t="s">
        <v>27</v>
      </c>
      <c r="H28" s="197" t="s">
        <v>28</v>
      </c>
      <c r="I28" s="197">
        <v>9</v>
      </c>
      <c r="J28" s="203" t="s">
        <v>174</v>
      </c>
      <c r="K28" s="202" t="s">
        <v>115</v>
      </c>
      <c r="L28" s="197" t="s">
        <v>45</v>
      </c>
      <c r="M28" s="197" t="s">
        <v>32</v>
      </c>
      <c r="N28" s="204" t="s">
        <v>120</v>
      </c>
      <c r="O28" s="205">
        <v>3</v>
      </c>
      <c r="P28" s="206"/>
    </row>
    <row r="29" spans="1:16" s="182" customFormat="1" ht="17.25" customHeight="1">
      <c r="A29" s="197">
        <v>23</v>
      </c>
      <c r="B29" s="198">
        <v>16</v>
      </c>
      <c r="C29" s="199" t="s">
        <v>642</v>
      </c>
      <c r="D29" s="200" t="s">
        <v>643</v>
      </c>
      <c r="E29" s="201" t="s">
        <v>315</v>
      </c>
      <c r="F29" s="207" t="s">
        <v>26</v>
      </c>
      <c r="G29" s="197" t="s">
        <v>27</v>
      </c>
      <c r="H29" s="197" t="s">
        <v>28</v>
      </c>
      <c r="I29" s="197">
        <v>9</v>
      </c>
      <c r="J29" s="203" t="s">
        <v>639</v>
      </c>
      <c r="K29" s="202" t="s">
        <v>437</v>
      </c>
      <c r="L29" s="197" t="s">
        <v>31</v>
      </c>
      <c r="M29" s="197" t="s">
        <v>32</v>
      </c>
      <c r="N29" s="204">
        <v>8.5</v>
      </c>
      <c r="O29" s="205">
        <v>2.5</v>
      </c>
      <c r="P29" s="206"/>
    </row>
    <row r="30" spans="1:16" s="182" customFormat="1" ht="17.25" customHeight="1">
      <c r="A30" s="197">
        <v>24</v>
      </c>
      <c r="B30" s="198">
        <v>5</v>
      </c>
      <c r="C30" s="199" t="s">
        <v>627</v>
      </c>
      <c r="D30" s="200" t="s">
        <v>628</v>
      </c>
      <c r="E30" s="201" t="s">
        <v>629</v>
      </c>
      <c r="F30" s="202" t="s">
        <v>26</v>
      </c>
      <c r="G30" s="197" t="s">
        <v>27</v>
      </c>
      <c r="H30" s="197" t="s">
        <v>258</v>
      </c>
      <c r="I30" s="197">
        <v>9</v>
      </c>
      <c r="J30" s="203" t="s">
        <v>239</v>
      </c>
      <c r="K30" s="202" t="s">
        <v>30</v>
      </c>
      <c r="L30" s="197" t="s">
        <v>45</v>
      </c>
      <c r="M30" s="197" t="s">
        <v>32</v>
      </c>
      <c r="N30" s="204">
        <v>8</v>
      </c>
      <c r="O30" s="205">
        <v>2</v>
      </c>
      <c r="P30" s="206"/>
    </row>
    <row r="31" spans="1:16" s="174" customFormat="1" ht="17.25" customHeight="1">
      <c r="A31" s="197">
        <v>25</v>
      </c>
      <c r="B31" s="198">
        <v>19</v>
      </c>
      <c r="C31" s="199" t="s">
        <v>580</v>
      </c>
      <c r="D31" s="200" t="s">
        <v>643</v>
      </c>
      <c r="E31" s="201" t="s">
        <v>648</v>
      </c>
      <c r="F31" s="211" t="s">
        <v>26</v>
      </c>
      <c r="G31" s="197" t="s">
        <v>27</v>
      </c>
      <c r="H31" s="212" t="s">
        <v>28</v>
      </c>
      <c r="I31" s="197">
        <v>9</v>
      </c>
      <c r="J31" s="213" t="s">
        <v>29</v>
      </c>
      <c r="K31" s="202" t="s">
        <v>30</v>
      </c>
      <c r="L31" s="214" t="s">
        <v>45</v>
      </c>
      <c r="M31" s="214" t="s">
        <v>32</v>
      </c>
      <c r="N31" s="215">
        <v>8.5</v>
      </c>
      <c r="O31" s="205">
        <v>2</v>
      </c>
      <c r="P31" s="206"/>
    </row>
    <row r="32" spans="1:16" s="174" customFormat="1" ht="17.25" customHeight="1">
      <c r="A32" s="197">
        <v>26</v>
      </c>
      <c r="B32" s="198">
        <v>17</v>
      </c>
      <c r="C32" s="199" t="s">
        <v>644</v>
      </c>
      <c r="D32" s="200" t="s">
        <v>643</v>
      </c>
      <c r="E32" s="201" t="s">
        <v>645</v>
      </c>
      <c r="F32" s="202" t="s">
        <v>646</v>
      </c>
      <c r="G32" s="197" t="s">
        <v>27</v>
      </c>
      <c r="H32" s="197" t="s">
        <v>28</v>
      </c>
      <c r="I32" s="197">
        <v>9</v>
      </c>
      <c r="J32" s="203" t="s">
        <v>559</v>
      </c>
      <c r="K32" s="202" t="s">
        <v>194</v>
      </c>
      <c r="L32" s="197" t="s">
        <v>31</v>
      </c>
      <c r="M32" s="197" t="s">
        <v>32</v>
      </c>
      <c r="N32" s="204">
        <v>8.4</v>
      </c>
      <c r="O32" s="205">
        <v>1.25</v>
      </c>
      <c r="P32" s="206"/>
    </row>
    <row r="33" spans="1:16" s="174" customFormat="1" ht="17.25" customHeight="1">
      <c r="A33" s="197">
        <v>27</v>
      </c>
      <c r="B33" s="198">
        <v>26</v>
      </c>
      <c r="C33" s="199" t="s">
        <v>663</v>
      </c>
      <c r="D33" s="200" t="s">
        <v>664</v>
      </c>
      <c r="E33" s="201" t="s">
        <v>665</v>
      </c>
      <c r="F33" s="211" t="s">
        <v>26</v>
      </c>
      <c r="G33" s="197" t="s">
        <v>27</v>
      </c>
      <c r="H33" s="226" t="s">
        <v>28</v>
      </c>
      <c r="I33" s="197">
        <v>9</v>
      </c>
      <c r="J33" s="211" t="s">
        <v>666</v>
      </c>
      <c r="K33" s="202" t="s">
        <v>44</v>
      </c>
      <c r="L33" s="76" t="s">
        <v>31</v>
      </c>
      <c r="M33" s="76" t="s">
        <v>32</v>
      </c>
      <c r="N33" s="77">
        <v>8.5</v>
      </c>
      <c r="O33" s="205">
        <v>1</v>
      </c>
      <c r="P33" s="206"/>
    </row>
    <row r="34" spans="1:16" s="174" customFormat="1" ht="17.25" customHeight="1">
      <c r="A34" s="197">
        <v>28</v>
      </c>
      <c r="B34" s="198">
        <v>28</v>
      </c>
      <c r="C34" s="199" t="s">
        <v>434</v>
      </c>
      <c r="D34" s="200" t="s">
        <v>243</v>
      </c>
      <c r="E34" s="201" t="s">
        <v>670</v>
      </c>
      <c r="F34" s="211" t="s">
        <v>26</v>
      </c>
      <c r="G34" s="197" t="s">
        <v>27</v>
      </c>
      <c r="H34" s="212" t="s">
        <v>52</v>
      </c>
      <c r="I34" s="197">
        <v>9</v>
      </c>
      <c r="J34" s="211" t="s">
        <v>559</v>
      </c>
      <c r="K34" s="202" t="s">
        <v>194</v>
      </c>
      <c r="L34" s="212" t="s">
        <v>45</v>
      </c>
      <c r="M34" s="212" t="s">
        <v>32</v>
      </c>
      <c r="N34" s="227">
        <v>8.5</v>
      </c>
      <c r="O34" s="205">
        <v>1</v>
      </c>
      <c r="P34" s="206"/>
    </row>
    <row r="35" spans="1:16" s="174" customFormat="1" ht="17.25" customHeight="1">
      <c r="A35" s="197">
        <v>29</v>
      </c>
      <c r="B35" s="198">
        <v>3</v>
      </c>
      <c r="C35" s="199" t="s">
        <v>623</v>
      </c>
      <c r="D35" s="200" t="s">
        <v>291</v>
      </c>
      <c r="E35" s="201" t="s">
        <v>326</v>
      </c>
      <c r="F35" s="202" t="s">
        <v>26</v>
      </c>
      <c r="G35" s="197" t="s">
        <v>27</v>
      </c>
      <c r="H35" s="197" t="s">
        <v>258</v>
      </c>
      <c r="I35" s="197">
        <v>9</v>
      </c>
      <c r="J35" s="203" t="s">
        <v>239</v>
      </c>
      <c r="K35" s="202" t="s">
        <v>30</v>
      </c>
      <c r="L35" s="197" t="s">
        <v>31</v>
      </c>
      <c r="M35" s="197" t="s">
        <v>32</v>
      </c>
      <c r="N35" s="204">
        <v>8.5</v>
      </c>
      <c r="O35" s="205">
        <v>0.75</v>
      </c>
      <c r="P35" s="206"/>
    </row>
    <row r="36" spans="1:16" s="174" customFormat="1" ht="17.25" customHeight="1">
      <c r="A36" s="229">
        <v>30</v>
      </c>
      <c r="B36" s="253">
        <v>27</v>
      </c>
      <c r="C36" s="254" t="s">
        <v>667</v>
      </c>
      <c r="D36" s="255" t="s">
        <v>100</v>
      </c>
      <c r="E36" s="256" t="s">
        <v>668</v>
      </c>
      <c r="F36" s="257" t="s">
        <v>26</v>
      </c>
      <c r="G36" s="229" t="s">
        <v>27</v>
      </c>
      <c r="H36" s="229" t="s">
        <v>28</v>
      </c>
      <c r="I36" s="229">
        <v>9</v>
      </c>
      <c r="J36" s="261" t="s">
        <v>666</v>
      </c>
      <c r="K36" s="257" t="s">
        <v>44</v>
      </c>
      <c r="L36" s="229" t="s">
        <v>31</v>
      </c>
      <c r="M36" s="229" t="s">
        <v>32</v>
      </c>
      <c r="N36" s="258">
        <v>8.1</v>
      </c>
      <c r="O36" s="230" t="s">
        <v>669</v>
      </c>
      <c r="P36" s="230"/>
    </row>
    <row r="38" spans="1:16" s="234" customFormat="1" ht="17.25" customHeight="1">
      <c r="A38" s="337" t="str">
        <f>"Danh sách có "&amp;COUNTA(A7:A36)&amp; " học sinh dự thi"</f>
        <v>Danh sách có 30 học sinh dự thi</v>
      </c>
      <c r="B38" s="337"/>
      <c r="C38" s="337"/>
      <c r="D38" s="337"/>
      <c r="E38" s="231"/>
      <c r="F38" s="232"/>
      <c r="G38" s="232"/>
      <c r="H38" s="232"/>
      <c r="I38" s="232"/>
      <c r="J38" s="337"/>
      <c r="K38" s="337"/>
      <c r="L38" s="232"/>
      <c r="M38" s="232"/>
      <c r="N38" s="233"/>
      <c r="O38" s="232"/>
    </row>
    <row r="39" spans="1:16" s="234" customFormat="1" ht="15.75">
      <c r="A39" s="338" t="s">
        <v>610</v>
      </c>
      <c r="B39" s="338"/>
      <c r="C39" s="338"/>
      <c r="D39" s="338"/>
      <c r="E39" s="235"/>
      <c r="F39" s="236"/>
      <c r="G39" s="237"/>
      <c r="H39" s="237"/>
      <c r="I39" s="236"/>
      <c r="J39" s="238" t="s">
        <v>676</v>
      </c>
      <c r="K39" s="237">
        <f>COUNTIF($P$7:$P$173,"Nhất")</f>
        <v>0</v>
      </c>
      <c r="L39" s="237"/>
      <c r="M39" s="239"/>
      <c r="N39" s="240"/>
      <c r="O39" s="232"/>
    </row>
    <row r="40" spans="1:16" s="234" customFormat="1" ht="15.75">
      <c r="A40" s="237"/>
      <c r="B40" s="241"/>
      <c r="C40" s="242"/>
      <c r="D40" s="242"/>
      <c r="E40" s="243"/>
      <c r="F40" s="236"/>
      <c r="G40" s="237"/>
      <c r="H40" s="237"/>
      <c r="I40" s="236"/>
      <c r="J40" s="238" t="s">
        <v>677</v>
      </c>
      <c r="K40" s="237">
        <f>COUNTIF($P$7:$P$173,"Nhì")</f>
        <v>0</v>
      </c>
      <c r="L40" s="237"/>
      <c r="M40" s="239"/>
      <c r="N40" s="240"/>
      <c r="O40" s="232"/>
    </row>
    <row r="41" spans="1:16" s="234" customFormat="1" ht="15.75">
      <c r="A41" s="237"/>
      <c r="B41" s="241"/>
      <c r="C41" s="242"/>
      <c r="D41" s="242"/>
      <c r="E41" s="243"/>
      <c r="F41" s="236"/>
      <c r="G41" s="237"/>
      <c r="H41" s="237"/>
      <c r="I41" s="236"/>
      <c r="J41" s="238" t="s">
        <v>678</v>
      </c>
      <c r="K41" s="237">
        <f>COUNTIF($P$7:$P$173,"Ba")</f>
        <v>1</v>
      </c>
      <c r="L41" s="237"/>
      <c r="M41" s="239"/>
      <c r="N41" s="240"/>
      <c r="O41" s="232"/>
    </row>
    <row r="42" spans="1:16" s="234" customFormat="1" ht="15.75">
      <c r="A42" s="237"/>
      <c r="B42" s="241"/>
      <c r="C42" s="242"/>
      <c r="D42" s="242"/>
      <c r="E42" s="243"/>
      <c r="F42" s="236"/>
      <c r="G42" s="237"/>
      <c r="H42" s="237"/>
      <c r="I42" s="236"/>
      <c r="J42" s="238" t="s">
        <v>679</v>
      </c>
      <c r="K42" s="237">
        <f>COUNTIF($P$7:$P$173,"KK")</f>
        <v>4</v>
      </c>
      <c r="L42" s="237"/>
      <c r="M42" s="239"/>
      <c r="N42" s="240"/>
      <c r="O42" s="232"/>
    </row>
    <row r="43" spans="1:16" s="234" customFormat="1" ht="15.75">
      <c r="A43" s="237"/>
      <c r="B43" s="241"/>
      <c r="C43" s="242"/>
      <c r="D43" s="242"/>
      <c r="E43" s="243"/>
      <c r="F43" s="236"/>
      <c r="G43" s="237"/>
      <c r="H43" s="237"/>
      <c r="I43" s="236"/>
      <c r="J43" s="238" t="s">
        <v>615</v>
      </c>
      <c r="K43" s="237">
        <f>SUM(K39:K42)</f>
        <v>5</v>
      </c>
      <c r="L43" s="237"/>
      <c r="M43" s="239"/>
      <c r="N43" s="240"/>
      <c r="O43" s="232"/>
    </row>
    <row r="44" spans="1:16" s="234" customFormat="1" ht="15.75">
      <c r="A44" s="237"/>
      <c r="B44" s="241"/>
      <c r="C44" s="242"/>
      <c r="D44" s="242"/>
      <c r="E44" s="243"/>
      <c r="F44" s="236"/>
      <c r="G44" s="237"/>
      <c r="H44" s="237"/>
      <c r="I44" s="236"/>
      <c r="J44" s="339" t="s">
        <v>680</v>
      </c>
      <c r="K44" s="339"/>
      <c r="L44" s="339"/>
      <c r="M44" s="339"/>
      <c r="N44" s="339"/>
      <c r="O44" s="232"/>
    </row>
    <row r="45" spans="1:16" s="234" customFormat="1" ht="15.75">
      <c r="A45" s="237"/>
      <c r="B45" s="241"/>
      <c r="C45" s="242"/>
      <c r="D45" s="242"/>
      <c r="E45" s="243"/>
      <c r="F45" s="236"/>
      <c r="G45" s="237"/>
      <c r="H45" s="237"/>
      <c r="I45" s="236"/>
      <c r="J45" s="340" t="s">
        <v>616</v>
      </c>
      <c r="K45" s="340"/>
      <c r="L45" s="340"/>
      <c r="M45" s="340"/>
      <c r="N45" s="340"/>
      <c r="O45" s="232"/>
    </row>
    <row r="46" spans="1:16" s="234" customFormat="1" ht="15.75">
      <c r="A46" s="237"/>
      <c r="B46" s="241"/>
      <c r="C46" s="242"/>
      <c r="D46" s="242"/>
      <c r="E46" s="243"/>
      <c r="F46" s="236"/>
      <c r="G46" s="237"/>
      <c r="H46" s="237"/>
      <c r="I46" s="236"/>
      <c r="J46" s="244"/>
      <c r="K46" s="244"/>
      <c r="L46" s="244"/>
      <c r="M46" s="244"/>
      <c r="N46" s="244"/>
      <c r="O46" s="232"/>
    </row>
    <row r="47" spans="1:16" s="234" customFormat="1" ht="15.75">
      <c r="A47" s="237"/>
      <c r="B47" s="241"/>
      <c r="C47" s="242"/>
      <c r="D47" s="242"/>
      <c r="E47" s="243"/>
      <c r="F47" s="236"/>
      <c r="G47" s="237"/>
      <c r="H47" s="237"/>
      <c r="I47" s="236"/>
      <c r="J47" s="244"/>
      <c r="K47" s="244"/>
      <c r="L47" s="244"/>
      <c r="M47" s="244"/>
      <c r="N47" s="244"/>
      <c r="O47" s="232"/>
    </row>
    <row r="48" spans="1:16" s="234" customFormat="1" ht="15.75">
      <c r="A48" s="245"/>
      <c r="B48" s="246"/>
      <c r="C48" s="247"/>
      <c r="D48" s="247"/>
      <c r="E48" s="248"/>
      <c r="F48" s="249"/>
      <c r="G48" s="245"/>
      <c r="H48" s="245"/>
      <c r="I48" s="249"/>
      <c r="J48" s="336"/>
      <c r="K48" s="336"/>
      <c r="L48" s="336"/>
      <c r="M48" s="336"/>
      <c r="N48" s="250"/>
      <c r="O48" s="232"/>
    </row>
    <row r="49" spans="1:15" s="252" customFormat="1" ht="15.75">
      <c r="A49" s="245"/>
      <c r="B49" s="246"/>
      <c r="C49" s="247"/>
      <c r="D49" s="247"/>
      <c r="E49" s="248"/>
      <c r="F49" s="249"/>
      <c r="G49" s="245"/>
      <c r="H49" s="245"/>
      <c r="I49" s="249"/>
      <c r="J49" s="335" t="s">
        <v>681</v>
      </c>
      <c r="K49" s="336"/>
      <c r="L49" s="336"/>
      <c r="M49" s="336"/>
      <c r="N49" s="250"/>
      <c r="O49" s="251"/>
    </row>
  </sheetData>
  <mergeCells count="24">
    <mergeCell ref="J49:M49"/>
    <mergeCell ref="A38:D38"/>
    <mergeCell ref="J38:K38"/>
    <mergeCell ref="A39:D39"/>
    <mergeCell ref="J44:N44"/>
    <mergeCell ref="J45:N45"/>
    <mergeCell ref="J48:M48"/>
    <mergeCell ref="O4:P5"/>
    <mergeCell ref="L5:M5"/>
    <mergeCell ref="N5:N6"/>
    <mergeCell ref="E4:E6"/>
    <mergeCell ref="F4:F6"/>
    <mergeCell ref="G4:G6"/>
    <mergeCell ref="H4:H6"/>
    <mergeCell ref="F1:N1"/>
    <mergeCell ref="A2:E2"/>
    <mergeCell ref="L2:M2"/>
    <mergeCell ref="I4:K5"/>
    <mergeCell ref="L4:N4"/>
    <mergeCell ref="A4:A6"/>
    <mergeCell ref="B4:B6"/>
    <mergeCell ref="C4:C6"/>
    <mergeCell ref="D4:D6"/>
    <mergeCell ref="A1:E1"/>
  </mergeCells>
  <phoneticPr fontId="21" type="noConversion"/>
  <conditionalFormatting sqref="O7:O36">
    <cfRule type="cellIs" dxfId="1" priority="1" stopIfTrue="1" operator="equal">
      <formula>"null"</formula>
    </cfRule>
    <cfRule type="cellIs" dxfId="0" priority="2" stopIfTrue="1" operator="equal">
      <formula>""""""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 giai</vt:lpstr>
      <vt:lpstr>TIN HOC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Vuong Hong Phat</dc:creator>
  <cp:lastModifiedBy>PC</cp:lastModifiedBy>
  <dcterms:created xsi:type="dcterms:W3CDTF">2015-04-29T08:45:24Z</dcterms:created>
  <dcterms:modified xsi:type="dcterms:W3CDTF">2015-05-04T06:15:54Z</dcterms:modified>
</cp:coreProperties>
</file>