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7740" tabRatio="894" activeTab="3"/>
  </bookViews>
  <sheets>
    <sheet name="KHỐI 4-TIẾNG ANH" sheetId="1" r:id="rId1"/>
    <sheet name="KHỐI 8-TIẾNG ANH" sheetId="2" r:id="rId2"/>
    <sheet name="KHỐI 5-TIẾNG VIỆT" sheetId="3" r:id="rId3"/>
    <sheet name="KHỐI 9-TIẾNG VIỆT" sheetId="4" r:id="rId4"/>
    <sheet name="KHỐI 11-TIẾNG VIỆT" sheetId="5" r:id="rId5"/>
  </sheets>
  <definedNames>
    <definedName name="OLE_LINK1" localSheetId="4">'KHỐI 11-TIẾNG VIỆT'!#REF!</definedName>
    <definedName name="OLE_LINK1" localSheetId="0">'KHỐI 4-TIẾNG ANH'!#REF!</definedName>
    <definedName name="OLE_LINK1" localSheetId="2">'KHỐI 5-TIẾNG VIỆT'!#REF!</definedName>
    <definedName name="OLE_LINK1" localSheetId="1">'KHỐI 8-TIẾNG ANH'!#REF!</definedName>
    <definedName name="OLE_LINK1" localSheetId="3">'KHỐI 9-TIẾNG VIỆT'!#REF!</definedName>
    <definedName name="_xlnm.Print_Area" localSheetId="4">'KHỐI 11-TIẾNG VIỆT'!#REF!</definedName>
    <definedName name="_xlnm.Print_Area" localSheetId="0">'KHỐI 4-TIẾNG ANH'!$A$1:$J$61</definedName>
    <definedName name="_xlnm.Print_Area" localSheetId="2">'KHỐI 5-TIẾNG VIỆT'!#REF!</definedName>
    <definedName name="_xlnm.Print_Area" localSheetId="1">'KHỐI 8-TIẾNG ANH'!#REF!</definedName>
    <definedName name="_xlnm.Print_Area" localSheetId="3">'KHỐI 9-TIẾNG VIỆT'!#REF!</definedName>
    <definedName name="_xlnm.Print_Titles" localSheetId="0">'KHỐI 4-TIẾNG ANH'!$7:$8</definedName>
  </definedNames>
  <calcPr fullCalcOnLoad="1"/>
</workbook>
</file>

<file path=xl/sharedStrings.xml><?xml version="1.0" encoding="utf-8"?>
<sst xmlns="http://schemas.openxmlformats.org/spreadsheetml/2006/main" count="1963" uniqueCount="768">
  <si>
    <t>TT</t>
  </si>
  <si>
    <t>Số ID</t>
  </si>
  <si>
    <t>Họ và tên</t>
  </si>
  <si>
    <t>Ngày sinh</t>
  </si>
  <si>
    <t>Lớp</t>
  </si>
  <si>
    <t>Trường</t>
  </si>
  <si>
    <t>Điểm</t>
  </si>
  <si>
    <t>Thời gian</t>
  </si>
  <si>
    <t>UBND TỈNH BÌNH DƯƠNG</t>
  </si>
  <si>
    <t>SỞ GIÁO DỤC VÀ ĐÀO TẠO</t>
  </si>
  <si>
    <t>Dĩ An</t>
  </si>
  <si>
    <t>Tân Uyên</t>
  </si>
  <si>
    <t>Thủ Dầu Một</t>
  </si>
  <si>
    <t>Thuận An</t>
  </si>
  <si>
    <t>Huyện/Thị/
Thành phố</t>
  </si>
  <si>
    <t>Phú Giáo</t>
  </si>
  <si>
    <t>Phạm Chánh Tính</t>
  </si>
  <si>
    <t>11A1</t>
  </si>
  <si>
    <t>THPT Nguyễn Trãi</t>
  </si>
  <si>
    <t>Phan Thi Mỹ Dung</t>
  </si>
  <si>
    <t>28/11/1998</t>
  </si>
  <si>
    <t>11a1</t>
  </si>
  <si>
    <t>THPT Phan Bội Châu</t>
  </si>
  <si>
    <t>Dầu Tiếng</t>
  </si>
  <si>
    <t>Nguyễn Thị Hiếu</t>
  </si>
  <si>
    <t>31/12/1998</t>
  </si>
  <si>
    <t>Nguyễn Huỳnh Đức</t>
  </si>
  <si>
    <t>16/02/1998</t>
  </si>
  <si>
    <t>Phan Văn Nghĩa</t>
  </si>
  <si>
    <t>22/09/1997</t>
  </si>
  <si>
    <t>Hồ Văn Thạnh</t>
  </si>
  <si>
    <t>13/12/1998</t>
  </si>
  <si>
    <t>Bùi Thị Thúy Vi</t>
  </si>
  <si>
    <t>18/11/1998</t>
  </si>
  <si>
    <t>Nguyễn Xuân Bắc</t>
  </si>
  <si>
    <t>THPT Phước Vĩnh</t>
  </si>
  <si>
    <t>Bùi Thế Duy</t>
  </si>
  <si>
    <t>Nguyễn Thùy Duơng</t>
  </si>
  <si>
    <t>11A4</t>
  </si>
  <si>
    <t>THPT Thái Hòa</t>
  </si>
  <si>
    <t>11A2</t>
  </si>
  <si>
    <t>THPT Bình Phú</t>
  </si>
  <si>
    <t>Thái Thùy Trinh</t>
  </si>
  <si>
    <t>04.09.1998</t>
  </si>
  <si>
    <t>Võ Thị Bảo Yến</t>
  </si>
  <si>
    <t>13.08.1998</t>
  </si>
  <si>
    <t>Nguyễn Thị Kim Ngân</t>
  </si>
  <si>
    <t>20.11.1998</t>
  </si>
  <si>
    <t>Nguyễn Thị Tuyết Như</t>
  </si>
  <si>
    <t>02.09.1998</t>
  </si>
  <si>
    <t>Lê Thị Thu Diễm</t>
  </si>
  <si>
    <t>29.09.1998</t>
  </si>
  <si>
    <t>Trần Ngọc Thanh Duy</t>
  </si>
  <si>
    <t>15.05.1998</t>
  </si>
  <si>
    <t>Trần Ngọc Hân</t>
  </si>
  <si>
    <t>Nguyễn Phạm Hoàn Thiện</t>
  </si>
  <si>
    <t>03.04.1998</t>
  </si>
  <si>
    <t>Tôn Thế Anh</t>
  </si>
  <si>
    <t>11T1</t>
  </si>
  <si>
    <t>THPT An Mỹ</t>
  </si>
  <si>
    <t>Lê Tấn Học</t>
  </si>
  <si>
    <t>Huỳnh Thanh Tâm</t>
  </si>
  <si>
    <t>11C5</t>
  </si>
  <si>
    <t>THPT Tân.P.Khánh</t>
  </si>
  <si>
    <t>Phạm Cẩm Hà</t>
  </si>
  <si>
    <t>Phan Quang Sơn</t>
  </si>
  <si>
    <t>THPT Trịnh Hoài Đức</t>
  </si>
  <si>
    <t>KHỐI LỚP 4</t>
  </si>
  <si>
    <t>(giây)</t>
  </si>
  <si>
    <t>KHỐI LỚP 5</t>
  </si>
  <si>
    <t>KHỐI LỚP 9</t>
  </si>
  <si>
    <t>KHỐI LỚP 11</t>
  </si>
  <si>
    <t>Nguyễn Ái Hân</t>
  </si>
  <si>
    <t>Ngô Nhật Quang</t>
  </si>
  <si>
    <t>Phạm Minh Hiếu</t>
  </si>
  <si>
    <t>Nguyễn Trúc Vy</t>
  </si>
  <si>
    <t>Lê Thu Thủy</t>
  </si>
  <si>
    <t>Phạm Ngọc Bình</t>
  </si>
  <si>
    <t>Đinh Thị Thu Hà</t>
  </si>
  <si>
    <t>Lê Giang Nam</t>
  </si>
  <si>
    <t>Nguyễn Tiến Dũng</t>
  </si>
  <si>
    <t>Nguyễn Thị Cẩm Duyên</t>
  </si>
  <si>
    <t>Nguyễn Gia Bảo</t>
  </si>
  <si>
    <t>Nguyễn Quang Trung</t>
  </si>
  <si>
    <t>Nguyễn Thiện Quang</t>
  </si>
  <si>
    <t>Nguyễn Thị Hồng Thái</t>
  </si>
  <si>
    <t>Trần Văn Hoàng</t>
  </si>
  <si>
    <t>Võ Thị Thu Ngân</t>
  </si>
  <si>
    <t>Phan Thị Thùy Dương</t>
  </si>
  <si>
    <t>Lê Quang Trường</t>
  </si>
  <si>
    <t>Đặng Ngọc Thanh Tuyền</t>
  </si>
  <si>
    <t>Phan Huy Cầm</t>
  </si>
  <si>
    <t>Phan Nguyễn Nhật Huy</t>
  </si>
  <si>
    <t>Phạm Văn Khỏe</t>
  </si>
  <si>
    <t>Nguyễn Đỗ Anh Tỷ</t>
  </si>
  <si>
    <t>Nguyễn Xuân Tùng</t>
  </si>
  <si>
    <t>Trần Thị Thùy</t>
  </si>
  <si>
    <t>Trần Thị Lý</t>
  </si>
  <si>
    <t>Huỳnh Quốc Anh</t>
  </si>
  <si>
    <t>Nguyễn Hữu Hậu</t>
  </si>
  <si>
    <t>Ngô Thị Hồng Đào</t>
  </si>
  <si>
    <t>Huỳnh Quang Huy</t>
  </si>
  <si>
    <t>Nguyễn Tiến Quốc</t>
  </si>
  <si>
    <t>Bùi Văn Trung Phong</t>
  </si>
  <si>
    <t>Nguyễn Tuấn Kiệt</t>
  </si>
  <si>
    <t>Nguyễn Thị Kim Anh</t>
  </si>
  <si>
    <t>Phan Thị Thanh Hiền</t>
  </si>
  <si>
    <t>Nguyễn Hiếu Liêm</t>
  </si>
  <si>
    <t>Nguyễn Hồng Thắm</t>
  </si>
  <si>
    <t>18/12/1998</t>
  </si>
  <si>
    <t>Chuyên Hùng Vương</t>
  </si>
  <si>
    <t>11T2</t>
  </si>
  <si>
    <t>11H</t>
  </si>
  <si>
    <t>04/02/1998</t>
  </si>
  <si>
    <t>THPT Dĩ An</t>
  </si>
  <si>
    <t>24/11/1998</t>
  </si>
  <si>
    <t>15/08/1998</t>
  </si>
  <si>
    <t>09/07/1998</t>
  </si>
  <si>
    <t>01/08/1998</t>
  </si>
  <si>
    <t>THPT Võ Minh Đức</t>
  </si>
  <si>
    <t>THPT Bến Cát</t>
  </si>
  <si>
    <t>Bến Cát</t>
  </si>
  <si>
    <t>11/06/1998</t>
  </si>
  <si>
    <t>27/10/1998</t>
  </si>
  <si>
    <t>13/08/1998</t>
  </si>
  <si>
    <t>Trần Nguyễn Đức Tâm</t>
  </si>
  <si>
    <t>Tiểu Học Lý Thường Kiệt</t>
  </si>
  <si>
    <t>Ngô Đặng Vàng Kim</t>
  </si>
  <si>
    <t>Tiểu Học Nguyễn Du</t>
  </si>
  <si>
    <t>Vày Thượng Gia Lạc</t>
  </si>
  <si>
    <t>28/09/2005</t>
  </si>
  <si>
    <t>Tiểu học Nguyễn Du</t>
  </si>
  <si>
    <t>Trung Nguyễn Vũ Quốc</t>
  </si>
  <si>
    <t>19/11/2005</t>
  </si>
  <si>
    <t xml:space="preserve">Tiểu học Trần Phú </t>
  </si>
  <si>
    <t>Đào Quang Thịnh</t>
  </si>
  <si>
    <t>21/07/2005</t>
  </si>
  <si>
    <t>Tiểu học Chánh Mỹ</t>
  </si>
  <si>
    <t>Nguyễn Thế Anh</t>
  </si>
  <si>
    <t>Tiểu học Lý Thường Kiệt</t>
  </si>
  <si>
    <t>Bắc Tân Uyên</t>
  </si>
  <si>
    <t>Nguyễn Gia Khánh</t>
  </si>
  <si>
    <t>Tiểu học Phú Lợi</t>
  </si>
  <si>
    <t>Phạm Đình Thiên Hải</t>
  </si>
  <si>
    <t>Tiểu Học Đông Hoà</t>
  </si>
  <si>
    <t>Tiểu học Tân Đông Hiệp</t>
  </si>
  <si>
    <t>Dang Pham Gia Long</t>
  </si>
  <si>
    <t>Nguyễn Tuấn Hiệp</t>
  </si>
  <si>
    <t>05/10/2005</t>
  </si>
  <si>
    <t>Tiểu học Phú Hòa 1</t>
  </si>
  <si>
    <t>Tiểu học Nguyễn Trãi</t>
  </si>
  <si>
    <t>Hà Thị Yến Linh</t>
  </si>
  <si>
    <t>Chu Hoàng Phúc</t>
  </si>
  <si>
    <t>Trần Lê Ngọc Hân</t>
  </si>
  <si>
    <t>Huỳnh Đại Khang</t>
  </si>
  <si>
    <t>17/07/2005</t>
  </si>
  <si>
    <t>4b</t>
  </si>
  <si>
    <t xml:space="preserve"> Tiểu Học Trần Quốc Toản</t>
  </si>
  <si>
    <t>Vũ Thị Hồng Hân</t>
  </si>
  <si>
    <t>18/06/2005</t>
  </si>
  <si>
    <t>4/2</t>
  </si>
  <si>
    <t xml:space="preserve"> Tiểu học Thuận Giao</t>
  </si>
  <si>
    <t>Lê Quốc Khánh</t>
  </si>
  <si>
    <t>29/7/2005</t>
  </si>
  <si>
    <t xml:space="preserve"> Trung Tiểu Học Đức Trí</t>
  </si>
  <si>
    <t>Lê Trung Kiên</t>
  </si>
  <si>
    <t>Nguyễn Nhật Huy</t>
  </si>
  <si>
    <t>Tiểu Học Tân Đông Hiệp</t>
  </si>
  <si>
    <t>Trần Đức Quân</t>
  </si>
  <si>
    <t>Tiểu Học An Bình B</t>
  </si>
  <si>
    <t>Nguyễn Hải Yến</t>
  </si>
  <si>
    <t>Nguyễn Ngọc Hải Đăng</t>
  </si>
  <si>
    <t>14/04/2005</t>
  </si>
  <si>
    <t>Trung - Tiểu Học Pétrus Ký</t>
  </si>
  <si>
    <t>Nguyễn Hồ Quỳnh Hương</t>
  </si>
  <si>
    <t>Nguyễn Thành Đạt</t>
  </si>
  <si>
    <t>12/06/2005</t>
  </si>
  <si>
    <t>Nguyễn Thị Thanh Hương</t>
  </si>
  <si>
    <t>TH Long Nguyên</t>
  </si>
  <si>
    <t>Bàu Bàng</t>
  </si>
  <si>
    <t>Nguyễn Thị Mỹ Duyên</t>
  </si>
  <si>
    <t>Lê Đoàn Kim Ngân</t>
  </si>
  <si>
    <t>Nguyễn Hoài Mong</t>
  </si>
  <si>
    <t>Nguyễn Phương Thảo</t>
  </si>
  <si>
    <t>Nguyễn Hoàng Quân</t>
  </si>
  <si>
    <t>25/5/2005</t>
  </si>
  <si>
    <t>Trần Phương Vy</t>
  </si>
  <si>
    <t>04/10/2005</t>
  </si>
  <si>
    <t>Nguyễn Thị Huyền Trang</t>
  </si>
  <si>
    <t>4.1</t>
  </si>
  <si>
    <t xml:space="preserve"> Tiểu Học Tuy An</t>
  </si>
  <si>
    <t>Cao Minh Phán</t>
  </si>
  <si>
    <t>21/04/2005</t>
  </si>
  <si>
    <t xml:space="preserve"> Tiểu Học Lương Thế Vinh</t>
  </si>
  <si>
    <t>Tran Le Minh Thanh</t>
  </si>
  <si>
    <t>Tiểu Học Dĩ An</t>
  </si>
  <si>
    <t>Lê Nguyễn Uyên Nhy</t>
  </si>
  <si>
    <t>Tiểu học Đông An</t>
  </si>
  <si>
    <t>Tiểu học Dĩ An</t>
  </si>
  <si>
    <t>Pham Van Tuan Khanh Narutos</t>
  </si>
  <si>
    <t>Nguyen Phuong Dong</t>
  </si>
  <si>
    <t>Lê Ngọc Gia Huy</t>
  </si>
  <si>
    <t>16/4/2005</t>
  </si>
  <si>
    <t>Bùi Thị Mỹ Tuyến</t>
  </si>
  <si>
    <t>15/8/2005</t>
  </si>
  <si>
    <t>Kiều Thị Gia Hân</t>
  </si>
  <si>
    <t>Vũ Đức Tiến</t>
  </si>
  <si>
    <t>Nguyễn Đức Việt Hùng</t>
  </si>
  <si>
    <t>06/12/2005</t>
  </si>
  <si>
    <t>4/1</t>
  </si>
  <si>
    <t xml:space="preserve"> Tiểu Học Bình Hoà</t>
  </si>
  <si>
    <t>Phạm Khánh Linh</t>
  </si>
  <si>
    <t>Ngo Trung Tan</t>
  </si>
  <si>
    <t>Du Gia Thinh</t>
  </si>
  <si>
    <t>Lê Thị Thu Thủy</t>
  </si>
  <si>
    <t>Lê Nguyễn Minh Anh</t>
  </si>
  <si>
    <t>Nguyễn Kiều Quốc Bảo</t>
  </si>
  <si>
    <t>26.07.2005</t>
  </si>
  <si>
    <t>4a4</t>
  </si>
  <si>
    <t>TH Phước Vĩnh A</t>
  </si>
  <si>
    <t>Phan Anh Phú</t>
  </si>
  <si>
    <t>15/01/2005</t>
  </si>
  <si>
    <t>4a1</t>
  </si>
  <si>
    <t>TH Vĩnh Hòa B</t>
  </si>
  <si>
    <t>4A2</t>
  </si>
  <si>
    <t>Lê Thành Nhân</t>
  </si>
  <si>
    <t>04.01.2005</t>
  </si>
  <si>
    <t>4a5</t>
  </si>
  <si>
    <t>Nguyễn Ngọc Thái Hà</t>
  </si>
  <si>
    <t>4A1</t>
  </si>
  <si>
    <t>TH An Thái</t>
  </si>
  <si>
    <t>TH-THCS Tam Lập</t>
  </si>
  <si>
    <t>Nguyễn Thái Bảo</t>
  </si>
  <si>
    <t>Hoàng Thị Minh Thư</t>
  </si>
  <si>
    <t>Trần Tấn Lộc</t>
  </si>
  <si>
    <t>21/11/2001</t>
  </si>
  <si>
    <t>THCS Chu Văn An</t>
  </si>
  <si>
    <t>THCS Bình Thắng</t>
  </si>
  <si>
    <t>Nguyễn Anh Kiệt</t>
  </si>
  <si>
    <t>15/02/2001</t>
  </si>
  <si>
    <t>Nguyễn Duy Cường</t>
  </si>
  <si>
    <t>13/02/2001</t>
  </si>
  <si>
    <t>Tạ Võ Anh Khuê</t>
  </si>
  <si>
    <t>28/08/2001</t>
  </si>
  <si>
    <t>Huỳnh Phạm Khánh Nguyên</t>
  </si>
  <si>
    <t>28/09/2001</t>
  </si>
  <si>
    <t>Nguyễn Minh Nguyệt</t>
  </si>
  <si>
    <t>10/10/2001</t>
  </si>
  <si>
    <t>Vũ Minh Tiến</t>
  </si>
  <si>
    <t>23/01/2001</t>
  </si>
  <si>
    <t>Nguyễn Ngọc Mai Trân</t>
  </si>
  <si>
    <t>12/10/2001</t>
  </si>
  <si>
    <t>Tăng Hải Vi</t>
  </si>
  <si>
    <t>07/08/2001</t>
  </si>
  <si>
    <t>Nguyễn Minh Vũ</t>
  </si>
  <si>
    <t>16/11/2001</t>
  </si>
  <si>
    <t>Nguyễn Việt Hoàng</t>
  </si>
  <si>
    <t>THCS Bình An</t>
  </si>
  <si>
    <t>Hứa Thanh Tân</t>
  </si>
  <si>
    <t>Ngô Dạ Thảo Anh</t>
  </si>
  <si>
    <t>24/02/2001</t>
  </si>
  <si>
    <t>Nguyễn Đăng Minh Hiếu</t>
  </si>
  <si>
    <t>02/08/2001</t>
  </si>
  <si>
    <t>Lê Nguyễn Tấn Kiệt</t>
  </si>
  <si>
    <t>14/10/2001</t>
  </si>
  <si>
    <t>Huỳnh Li Ly</t>
  </si>
  <si>
    <t>26/01/2001</t>
  </si>
  <si>
    <t>Nguyễn Quốc Toàn</t>
  </si>
  <si>
    <t>10/03/2001</t>
  </si>
  <si>
    <t>Lê Hoàng Thu Trang</t>
  </si>
  <si>
    <t>06/01/2001</t>
  </si>
  <si>
    <t>Nguyễn Bảo Trâm</t>
  </si>
  <si>
    <t>15/06/2001</t>
  </si>
  <si>
    <t>Nguyễn Gia Triết</t>
  </si>
  <si>
    <t>27/04/2001</t>
  </si>
  <si>
    <t>Nguyễn Phạm Minh Triết</t>
  </si>
  <si>
    <t>29/03/2001</t>
  </si>
  <si>
    <t>Huỳnh Nguyễn Cát Tường</t>
  </si>
  <si>
    <t>03/02/2001</t>
  </si>
  <si>
    <t>Nguyễn Huỳnh Duy Anh</t>
  </si>
  <si>
    <t>Trường THCS Bình Thắng</t>
  </si>
  <si>
    <t>Hà Thị Trà My</t>
  </si>
  <si>
    <t>Trường Thcs Bình Thắng</t>
  </si>
  <si>
    <t>Võ Minh Hiếu</t>
  </si>
  <si>
    <t>08/12/2001</t>
  </si>
  <si>
    <t>Lê Nguyễn Trúc Linh</t>
  </si>
  <si>
    <t>01/04/2001</t>
  </si>
  <si>
    <t>Châu Nguyên Long</t>
  </si>
  <si>
    <t>Hồ Thị Minh Trúc</t>
  </si>
  <si>
    <t>20/08/2001</t>
  </si>
  <si>
    <t>Quảng Quốc Trực</t>
  </si>
  <si>
    <t>04/04/2001</t>
  </si>
  <si>
    <t>Lê Gia Huy</t>
  </si>
  <si>
    <t>Trường Thcs Bình An</t>
  </si>
  <si>
    <t>Đặng Trọng Nhân</t>
  </si>
  <si>
    <t>Trường THCS Dĩ An</t>
  </si>
  <si>
    <t>Nguyễn Ngọc Quỳnh Trâm</t>
  </si>
  <si>
    <t>THCS Tân Phước Khánh</t>
  </si>
  <si>
    <t>THCS Nguyễn Quốc Phú</t>
  </si>
  <si>
    <t>THCS Lê Thị Trung</t>
  </si>
  <si>
    <t>Đào Thanh Châu</t>
  </si>
  <si>
    <t>09/06/2001</t>
  </si>
  <si>
    <t>Nguyễn Thạch Thảo</t>
  </si>
  <si>
    <t>01/01/2001</t>
  </si>
  <si>
    <t>Đỗ Ngọc Khánh Uyên</t>
  </si>
  <si>
    <t>06/12/2001</t>
  </si>
  <si>
    <t>Nguyễn Thảo Vy</t>
  </si>
  <si>
    <t>Trần Khánh Duy</t>
  </si>
  <si>
    <t>16/06/2001</t>
  </si>
  <si>
    <t>Đỗ Đức Thịnh</t>
  </si>
  <si>
    <t>25/01/2001</t>
  </si>
  <si>
    <t>8a13</t>
  </si>
  <si>
    <t xml:space="preserve"> THCS Trịnh Hòa Đức</t>
  </si>
  <si>
    <t xml:space="preserve"> Thcs Trịnh Hòa Đức</t>
  </si>
  <si>
    <t>Châu Hữu Phát</t>
  </si>
  <si>
    <t>THCS Nguyễn Viết Xuân</t>
  </si>
  <si>
    <t>Trần Huỳnh Diễm Phương</t>
  </si>
  <si>
    <t>Võ Hoàng Nghi Hạ</t>
  </si>
  <si>
    <t>Đinh Đức Lương</t>
  </si>
  <si>
    <t>Trường THCS Bình An</t>
  </si>
  <si>
    <t>Đào Xuân Trường Sơn</t>
  </si>
  <si>
    <t>Nguyễn Vĩnh Bình</t>
  </si>
  <si>
    <t>27/09/2001</t>
  </si>
  <si>
    <t>Phạm Thị Liên</t>
  </si>
  <si>
    <t>20/07/2001</t>
  </si>
  <si>
    <t>Hoàng Nam</t>
  </si>
  <si>
    <t>08/02/2001</t>
  </si>
  <si>
    <t>THCS Trần Quang Diệu</t>
  </si>
  <si>
    <t>Lê Chí Hùng</t>
  </si>
  <si>
    <t>8A1</t>
  </si>
  <si>
    <t>THCS Trần Hưng Đạo</t>
  </si>
  <si>
    <t>Đặng Nhật Nguyệt Như</t>
  </si>
  <si>
    <t>26/09/2001</t>
  </si>
  <si>
    <t>8a1</t>
  </si>
  <si>
    <t>THCS Bùi Thị Xuân</t>
  </si>
  <si>
    <t>Lê Anh Tiến</t>
  </si>
  <si>
    <t>Trần Đình Học</t>
  </si>
  <si>
    <t>14/4/2001</t>
  </si>
  <si>
    <t>Ngọ Thị Thanh Bình</t>
  </si>
  <si>
    <t>26/2/2001</t>
  </si>
  <si>
    <t>8a3</t>
  </si>
  <si>
    <t>THCS Vĩnh Hòa</t>
  </si>
  <si>
    <t>Đàm Đỗ Hiếu An</t>
  </si>
  <si>
    <t>Bình Mỹ</t>
  </si>
  <si>
    <t>Nguyễn Anh Lâm</t>
  </si>
  <si>
    <t>Tân Định</t>
  </si>
  <si>
    <t>Hoàng Minh Thuận</t>
  </si>
  <si>
    <t>23.09.2004</t>
  </si>
  <si>
    <t>Thường Tân</t>
  </si>
  <si>
    <t>Võ Nguyễn Anh Hào</t>
  </si>
  <si>
    <t>22/10/2004</t>
  </si>
  <si>
    <t>5a5</t>
  </si>
  <si>
    <t>Nguyễn Phát Thịnh</t>
  </si>
  <si>
    <t>Thái Phú Khang</t>
  </si>
  <si>
    <t>Nguyễn Bích Trâm</t>
  </si>
  <si>
    <t>14/03/2004</t>
  </si>
  <si>
    <t>5A4</t>
  </si>
  <si>
    <t>Trần Phước Thuận</t>
  </si>
  <si>
    <t>5d</t>
  </si>
  <si>
    <t>5a1</t>
  </si>
  <si>
    <t>27/11/2004</t>
  </si>
  <si>
    <t>5a4</t>
  </si>
  <si>
    <t>Trần Trọng Nghĩa</t>
  </si>
  <si>
    <t>13/4/2004</t>
  </si>
  <si>
    <t>5A</t>
  </si>
  <si>
    <t>Trương Thị Như Quỳnh</t>
  </si>
  <si>
    <t>5c</t>
  </si>
  <si>
    <t>Trần Thị Thịnh</t>
  </si>
  <si>
    <t>TH An Bình A</t>
  </si>
  <si>
    <t xml:space="preserve">Phú Giáo </t>
  </si>
  <si>
    <t>Từ Nhật Anh</t>
  </si>
  <si>
    <t>07.12.2004</t>
  </si>
  <si>
    <t>Trương Nguyễn Bảo Trân</t>
  </si>
  <si>
    <t>TH Vĩnh Hòa A</t>
  </si>
  <si>
    <t>Đỗ Vũ Vân Anh</t>
  </si>
  <si>
    <t>17.09.2004</t>
  </si>
  <si>
    <t>Cao Việt Hoàng</t>
  </si>
  <si>
    <t>21/03/2004</t>
  </si>
  <si>
    <t>5A2</t>
  </si>
  <si>
    <t>TH An Bình B</t>
  </si>
  <si>
    <t>Nguyễn Hải Quân</t>
  </si>
  <si>
    <t>27.02.2004</t>
  </si>
  <si>
    <t>Phạm Minh An</t>
  </si>
  <si>
    <t>5a2</t>
  </si>
  <si>
    <t>Lương Thanh Tùng</t>
  </si>
  <si>
    <t>30/03/2004</t>
  </si>
  <si>
    <t>5a3</t>
  </si>
  <si>
    <t>Võ Duy</t>
  </si>
  <si>
    <t>5A1</t>
  </si>
  <si>
    <t>Phạm Thu Hương</t>
  </si>
  <si>
    <t>19.11.2004</t>
  </si>
  <si>
    <t>Nguyễn Tuấn Hưng</t>
  </si>
  <si>
    <t>13.03.2004</t>
  </si>
  <si>
    <t>Nguyễn Trần Xuân An</t>
  </si>
  <si>
    <t>27.07.2004</t>
  </si>
  <si>
    <t>5/1</t>
  </si>
  <si>
    <t>TH Tân Hiệp</t>
  </si>
  <si>
    <t>Đỗ Quốc Việt</t>
  </si>
  <si>
    <t>Bùi Phương Thùy</t>
  </si>
  <si>
    <t>18.06.2004</t>
  </si>
  <si>
    <t>Đỗ Thị Vân Trang</t>
  </si>
  <si>
    <t>11/03/2004</t>
  </si>
  <si>
    <t>TH An Linh</t>
  </si>
  <si>
    <t>La Nam Khánh</t>
  </si>
  <si>
    <t>27/10/2004</t>
  </si>
  <si>
    <t>Dương Minh Nhân</t>
  </si>
  <si>
    <t>12.04.2004</t>
  </si>
  <si>
    <t>Uông Nhật Nam</t>
  </si>
  <si>
    <t>Nguyễn Phạm Quang Phú</t>
  </si>
  <si>
    <t>Tiểu học An Bình</t>
  </si>
  <si>
    <t>Phạm Tuấn Anh</t>
  </si>
  <si>
    <t>Tiểu Học Tân Bình</t>
  </si>
  <si>
    <t>Tào Văn Khánh</t>
  </si>
  <si>
    <t>Nguyen Thi Nga</t>
  </si>
  <si>
    <t>Lê Doãn Thiện Quang</t>
  </si>
  <si>
    <t>Tiểu Học Dĩ An B</t>
  </si>
  <si>
    <t>Nguyễn Thành Vương</t>
  </si>
  <si>
    <t>Tiểu Học Lê Quý Đôn</t>
  </si>
  <si>
    <t>Đặng Ngọc Phú</t>
  </si>
  <si>
    <t>Phạm Khôi Nguyên</t>
  </si>
  <si>
    <t>Phạm Lê Gia Huy</t>
  </si>
  <si>
    <t>Lương Huy Hoàng</t>
  </si>
  <si>
    <t>Nguyễn Lê Khánh Hoàng</t>
  </si>
  <si>
    <t>Đặng Văn Nam</t>
  </si>
  <si>
    <t>Nguyễn Phú Phương</t>
  </si>
  <si>
    <t>Tạ Thị Kim Ngân</t>
  </si>
  <si>
    <t>Phan Minh Quý</t>
  </si>
  <si>
    <t>Đào Thị Phương Thảo</t>
  </si>
  <si>
    <t>Trường Tiểu Học Đông Hoà</t>
  </si>
  <si>
    <t>Lưu Nguyễn Trúc Quỳnh</t>
  </si>
  <si>
    <t>Trường Tiểu Học Nguyễn Bỉnh Khiêm</t>
  </si>
  <si>
    <t>Trường Tiểu Học Lý Thường Kiệt</t>
  </si>
  <si>
    <t>Phùng Nguyễn Hữu Tài</t>
  </si>
  <si>
    <t>Trường Tiểu Học An Bình B</t>
  </si>
  <si>
    <t>Trần Huy Hoàng</t>
  </si>
  <si>
    <t>Nguyễn Vũ Hoàng Minh</t>
  </si>
  <si>
    <t>Nguyên Ngoc Phuong Vy</t>
  </si>
  <si>
    <t>Phan Hà Thảo Vy</t>
  </si>
  <si>
    <t>Nguyễn Thị Hồng Trang</t>
  </si>
  <si>
    <t>Phan Bách Việt</t>
  </si>
  <si>
    <t>2004</t>
  </si>
  <si>
    <t>5</t>
  </si>
  <si>
    <t>Tiểu học Phú Mỹ</t>
  </si>
  <si>
    <t>Lê Hồng Phúc</t>
  </si>
  <si>
    <t>Tiểu Học, THCS, THPT Ngô Thời Nhiệm</t>
  </si>
  <si>
    <t>Trường Tiểu học Nguyễn Du</t>
  </si>
  <si>
    <t>Nguyễn Mạnh Hùng</t>
  </si>
  <si>
    <t>Nguyễn Hữu Trí</t>
  </si>
  <si>
    <t>24/08/2004</t>
  </si>
  <si>
    <t>Nguyễn Viết Đồng Tiến</t>
  </si>
  <si>
    <t>16/10/2004</t>
  </si>
  <si>
    <t>Nguyễn Phú Bình</t>
  </si>
  <si>
    <t>23925233</t>
  </si>
  <si>
    <t>Trung Tiểu học Việt Anh</t>
  </si>
  <si>
    <t>Tiểu học Lê Hồng Phong</t>
  </si>
  <si>
    <t>Trần Đức Hoàng</t>
  </si>
  <si>
    <t>19/05/2004</t>
  </si>
  <si>
    <t>Nguyễn Vũ Hoài Thương</t>
  </si>
  <si>
    <t>30/06/2004</t>
  </si>
  <si>
    <t>Tiểu học Phú Thọ 1</t>
  </si>
  <si>
    <t>Quách Trung Dũng</t>
  </si>
  <si>
    <t>23/12/2004</t>
  </si>
  <si>
    <t>Tiểu Học Nguyễn Trãi</t>
  </si>
  <si>
    <t>Trương Trọng Hiếu</t>
  </si>
  <si>
    <t>24/01/2004</t>
  </si>
  <si>
    <t>Tiểu học Tương Bình Hiệp</t>
  </si>
  <si>
    <t>Tạ Lê Đắc Tài</t>
  </si>
  <si>
    <t>20/08/2004</t>
  </si>
  <si>
    <t>Nguyễn Tấn Hải</t>
  </si>
  <si>
    <t>04/03/2004</t>
  </si>
  <si>
    <t>Nguyễn Tấn Đạt</t>
  </si>
  <si>
    <t>10/05/2004</t>
  </si>
  <si>
    <t>Lê Thúy Hiền</t>
  </si>
  <si>
    <t>24/11/2004</t>
  </si>
  <si>
    <t>Trần Ngọc Thảo Vy</t>
  </si>
  <si>
    <t>01/01/2004</t>
  </si>
  <si>
    <t>Nguyễn Cao Tuấn</t>
  </si>
  <si>
    <t>Phạm Đức Nam</t>
  </si>
  <si>
    <t>12/01/2004</t>
  </si>
  <si>
    <t>Vương Thái Tài</t>
  </si>
  <si>
    <t>15/06/2004</t>
  </si>
  <si>
    <t>Nguyễn Gia Linh</t>
  </si>
  <si>
    <t>23/08/2004</t>
  </si>
  <si>
    <t>5/5</t>
  </si>
  <si>
    <t>17/7/2005</t>
  </si>
  <si>
    <t>Nguyen Thi Phuong Mai</t>
  </si>
  <si>
    <t>5/8</t>
  </si>
  <si>
    <t xml:space="preserve"> Tiểu Học Bình Chuẩn</t>
  </si>
  <si>
    <t xml:space="preserve"> Tiểu Học Lái Thiêu</t>
  </si>
  <si>
    <t>Le Thi Thu Hien</t>
  </si>
  <si>
    <t>26/1/2004</t>
  </si>
  <si>
    <t>Đào Đình Thái</t>
  </si>
  <si>
    <t>5.4</t>
  </si>
  <si>
    <t xml:space="preserve"> Tiểu Học An Phú</t>
  </si>
  <si>
    <t>Nguyễn Thanh Nhàn</t>
  </si>
  <si>
    <t>09/6/2004</t>
  </si>
  <si>
    <t>Lê Thị Quỳnh Hương</t>
  </si>
  <si>
    <t>17/03/2005</t>
  </si>
  <si>
    <t>5E</t>
  </si>
  <si>
    <t xml:space="preserve"> Tiểu học Lương Thế Vinh</t>
  </si>
  <si>
    <t>Lê Thị Hương Quỳnh</t>
  </si>
  <si>
    <t>22/1/2004</t>
  </si>
  <si>
    <t xml:space="preserve"> Tiểu học An Phú</t>
  </si>
  <si>
    <t xml:space="preserve"> Tiểu Học Phan Chu Trinh</t>
  </si>
  <si>
    <t>Nguyenhuu Dat</t>
  </si>
  <si>
    <t>Lê Hải Nam</t>
  </si>
  <si>
    <t xml:space="preserve"> Tiểu học Hưng Định</t>
  </si>
  <si>
    <t>Lê Lâm Thành Tài</t>
  </si>
  <si>
    <t>Trần Thị Huyền My</t>
  </si>
  <si>
    <t>29/9/2004</t>
  </si>
  <si>
    <t>Nguyễn Đỗ Nhất Huy</t>
  </si>
  <si>
    <t>30/04/2004</t>
  </si>
  <si>
    <t>Phạm Tuyết Nhung</t>
  </si>
  <si>
    <t xml:space="preserve"> Tiểu Học Hưng Định</t>
  </si>
  <si>
    <t>Trần Vũ Phương Anh</t>
  </si>
  <si>
    <t>5.1</t>
  </si>
  <si>
    <t>Nguyễn Thanh Tuấn</t>
  </si>
  <si>
    <t>09/5/2004</t>
  </si>
  <si>
    <t>21/10/2004</t>
  </si>
  <si>
    <t>20/11/2000</t>
  </si>
  <si>
    <t>THCS Tân Mỹ</t>
  </si>
  <si>
    <t>Hồ Quốc Tuấn</t>
  </si>
  <si>
    <t>Huỳnh Hứa Vân Anh</t>
  </si>
  <si>
    <t>28/02/2000</t>
  </si>
  <si>
    <t>Lê Vũ Minh Hà</t>
  </si>
  <si>
    <t>26/11/2000</t>
  </si>
  <si>
    <t>Nguyễn Minh Thông</t>
  </si>
  <si>
    <t>24/01/2000</t>
  </si>
  <si>
    <t>Phạm Phú Vinh</t>
  </si>
  <si>
    <t>20/01/2000</t>
  </si>
  <si>
    <t>Trịnh Minh Tú</t>
  </si>
  <si>
    <t>Lê Gia Vũ</t>
  </si>
  <si>
    <t>06/01/2000</t>
  </si>
  <si>
    <t>THCS Khánh Bình</t>
  </si>
  <si>
    <t>Đỗ Thanh Danh</t>
  </si>
  <si>
    <t>03/08/2000</t>
  </si>
  <si>
    <t>Nguyễn Quốc Bảo</t>
  </si>
  <si>
    <t>21/02/2000</t>
  </si>
  <si>
    <t>Trịnh Minh Vân</t>
  </si>
  <si>
    <t>28/09/2000</t>
  </si>
  <si>
    <t>Võ Quốc Phú</t>
  </si>
  <si>
    <t>02/02/2000</t>
  </si>
  <si>
    <t>30/03/2000</t>
  </si>
  <si>
    <t>21/01/2000</t>
  </si>
  <si>
    <t>Gịp Hưng Thuận</t>
  </si>
  <si>
    <t>15/09/1999</t>
  </si>
  <si>
    <t>07/03/2000</t>
  </si>
  <si>
    <t>9a1</t>
  </si>
  <si>
    <t>Nguyễn Trần Hoàng Long</t>
  </si>
  <si>
    <t>THCS An Bình</t>
  </si>
  <si>
    <t>Trần Văn Thái</t>
  </si>
  <si>
    <t>28/2/2000</t>
  </si>
  <si>
    <t>Lê Văn Tâm</t>
  </si>
  <si>
    <t>9A3</t>
  </si>
  <si>
    <t>Lê Chí Dũng</t>
  </si>
  <si>
    <t>THCS Phước Hòa</t>
  </si>
  <si>
    <t>Nguyễn Thị Ngọc Hân</t>
  </si>
  <si>
    <t>01/01/2000</t>
  </si>
  <si>
    <t>9a6</t>
  </si>
  <si>
    <t>Hoàng Hải Sơn</t>
  </si>
  <si>
    <t>9a5</t>
  </si>
  <si>
    <t>9a2</t>
  </si>
  <si>
    <t>21/11/2000</t>
  </si>
  <si>
    <t>9a3</t>
  </si>
  <si>
    <t>Nguyễn Văn Đức</t>
  </si>
  <si>
    <t>THCS Trừ Văn Thố</t>
  </si>
  <si>
    <t>Lưu Thị Thanh Hằng</t>
  </si>
  <si>
    <t>Hà Mai Lam</t>
  </si>
  <si>
    <t>Trần Thị Phương Nhi</t>
  </si>
  <si>
    <t>Nguyễn Phan Nhật Hoàng</t>
  </si>
  <si>
    <t>9A1</t>
  </si>
  <si>
    <t>Đỗ Tường Hoàng Phú</t>
  </si>
  <si>
    <t>Tran Minh Duy</t>
  </si>
  <si>
    <t>Nguyễn Hoàng Thanh Thảo</t>
  </si>
  <si>
    <t>Bùi Thanh Vỹ</t>
  </si>
  <si>
    <t>Trần Thành Đạt</t>
  </si>
  <si>
    <t>9a4</t>
  </si>
  <si>
    <t>Đàm Thị Phương</t>
  </si>
  <si>
    <t>Nguyễn Việt Đức</t>
  </si>
  <si>
    <t>Lương Nhật Tân</t>
  </si>
  <si>
    <t>Nguyễn Thị Ái Linh</t>
  </si>
  <si>
    <t>Ngô Thị Phượng Linh</t>
  </si>
  <si>
    <t>Trần Thành Tiền</t>
  </si>
  <si>
    <t>Phạm Thị Tuyết Hoa</t>
  </si>
  <si>
    <t>Trần Hữu Huân</t>
  </si>
  <si>
    <t>Đỗ Thị Kim Anh</t>
  </si>
  <si>
    <t>THCS Đinh Hiệp</t>
  </si>
  <si>
    <t>Nguyễn Lê Thanh Trúc</t>
  </si>
  <si>
    <t>THCS Định An</t>
  </si>
  <si>
    <t>9a7</t>
  </si>
  <si>
    <t>THCS Nguyễn Bỉnh Khiêm</t>
  </si>
  <si>
    <t>Đinh Thế Vinh</t>
  </si>
  <si>
    <t>Vũ Thị Trang Đài</t>
  </si>
  <si>
    <t>9a8</t>
  </si>
  <si>
    <t>Ngô Hải Hà</t>
  </si>
  <si>
    <t>THCS Minh Tân</t>
  </si>
  <si>
    <t>Lê Hiếu Thảo Tâm</t>
  </si>
  <si>
    <t>THCS Minh Hoà</t>
  </si>
  <si>
    <t>Trần Thị Thùy Trang</t>
  </si>
  <si>
    <t>THCS Minh Thạnh</t>
  </si>
  <si>
    <t>Tạ Quốc Khiêm</t>
  </si>
  <si>
    <t>Đinh Quốc Khánh</t>
  </si>
  <si>
    <t>Trường THCS Đông Hoà</t>
  </si>
  <si>
    <t>Duong Quoc Hoa</t>
  </si>
  <si>
    <t>Trường THCS Võ Trường Toản</t>
  </si>
  <si>
    <t>Võ Thị Quỳnh Như</t>
  </si>
  <si>
    <t>Hà Thị Hiền Thu</t>
  </si>
  <si>
    <t>Nguyễn Tấn Trọng</t>
  </si>
  <si>
    <t>Lê Phương Nam</t>
  </si>
  <si>
    <t>Trường Thcs Tân Bình</t>
  </si>
  <si>
    <t>Lê Hoàng Anh</t>
  </si>
  <si>
    <t>Võ Thị Thu Thảo</t>
  </si>
  <si>
    <t>Trần Xuân Phú</t>
  </si>
  <si>
    <t>Kiều Việt Cường</t>
  </si>
  <si>
    <t>Đỗ Duy Hưng</t>
  </si>
  <si>
    <t>Ngô Minh Thái</t>
  </si>
  <si>
    <t>Đào Xuân Tiến</t>
  </si>
  <si>
    <t>Lê Thị Yến Nhi</t>
  </si>
  <si>
    <t>Trường THCS Tân Bình</t>
  </si>
  <si>
    <t>Lê Phan Đăng Khoa</t>
  </si>
  <si>
    <t>Hoàng Thi Thu Phương</t>
  </si>
  <si>
    <t>Ngô Thị Kim Phương</t>
  </si>
  <si>
    <t>Lê Đặng Minh Thảo</t>
  </si>
  <si>
    <t>Trường Thcs Dĩ An</t>
  </si>
  <si>
    <t>Nguyễn Việt Khang</t>
  </si>
  <si>
    <t>Phạm Thị Hoàng Anh</t>
  </si>
  <si>
    <t>Trường Thcs Đông Hoà</t>
  </si>
  <si>
    <t>Lê Ngô Bảo Khương</t>
  </si>
  <si>
    <t>Dương Thanh Triều</t>
  </si>
  <si>
    <t>Hà Lê Huy Long</t>
  </si>
  <si>
    <t>Trương Minh Long</t>
  </si>
  <si>
    <t>08/08/2000</t>
  </si>
  <si>
    <t>Phạm Ngọc Trinh</t>
  </si>
  <si>
    <t>21/04/2000</t>
  </si>
  <si>
    <t>Trần Cao Cát Tường</t>
  </si>
  <si>
    <t>05/03/2000</t>
  </si>
  <si>
    <t>Nguyễn Phi Thìn</t>
  </si>
  <si>
    <t>07/09/2000</t>
  </si>
  <si>
    <t>Nguyễn Đức Toàn</t>
  </si>
  <si>
    <t>22/01/2000</t>
  </si>
  <si>
    <t>Nguyễn Hùng Sinh</t>
  </si>
  <si>
    <t>25/11/2000</t>
  </si>
  <si>
    <t>THCS Chánh Nghĩa</t>
  </si>
  <si>
    <t>Trần Nhật Duy</t>
  </si>
  <si>
    <t>19/09/2000</t>
  </si>
  <si>
    <t>Nguyễn Anh Minh</t>
  </si>
  <si>
    <t>12/10/2000</t>
  </si>
  <si>
    <t>Nguyễn Hữu Đông Thành</t>
  </si>
  <si>
    <t>09/12/2000</t>
  </si>
  <si>
    <t>Lý Phúc Thanh Ngân</t>
  </si>
  <si>
    <t>19/12/2000</t>
  </si>
  <si>
    <t>Nguyễn Trần Tiến Dũng</t>
  </si>
  <si>
    <t>Trần Nguyễn Bảo Khang</t>
  </si>
  <si>
    <t>Nguyễn Thanh Dũng</t>
  </si>
  <si>
    <t>10/12/2000</t>
  </si>
  <si>
    <t>Lưu Minh Long</t>
  </si>
  <si>
    <t>09/04/2000</t>
  </si>
  <si>
    <t>Trịnh Long Tuấn</t>
  </si>
  <si>
    <t>Nguyễn Đinh Vương Dũng</t>
  </si>
  <si>
    <t>24/11/2000</t>
  </si>
  <si>
    <t>Nguyễn Phước Sang</t>
  </si>
  <si>
    <t>12/09/2000</t>
  </si>
  <si>
    <t>Nguyễn Phương Nam</t>
  </si>
  <si>
    <t>25/07/2000</t>
  </si>
  <si>
    <t>Ông Thị Ngọc Khánh</t>
  </si>
  <si>
    <t>20/05/2000</t>
  </si>
  <si>
    <t>Nguyễn Minh Tân</t>
  </si>
  <si>
    <t>07/02/2000</t>
  </si>
  <si>
    <t>Hồ Trần Quỳnh Ngân</t>
  </si>
  <si>
    <t>31/05/2000</t>
  </si>
  <si>
    <t>Đặng Khánh Toàn</t>
  </si>
  <si>
    <t>Hà Vân Thanh</t>
  </si>
  <si>
    <t>21/10/2000</t>
  </si>
  <si>
    <t>Nguyễn Thành Nhân</t>
  </si>
  <si>
    <t>02/12/2000</t>
  </si>
  <si>
    <t>Phạm Quang Dũng</t>
  </si>
  <si>
    <t>18/03/2000</t>
  </si>
  <si>
    <t>Trần Ngọc Đạo</t>
  </si>
  <si>
    <t>16/10/2000</t>
  </si>
  <si>
    <t>Đặng Ngọc Dương</t>
  </si>
  <si>
    <t>05/12/2000</t>
  </si>
  <si>
    <t>Trần Ngọc Đan Thảo</t>
  </si>
  <si>
    <t>22/05/2000</t>
  </si>
  <si>
    <t>Lý Giới An</t>
  </si>
  <si>
    <t>30/12/2000</t>
  </si>
  <si>
    <t xml:space="preserve">Trung-Tiểu học Pétrus Ký </t>
  </si>
  <si>
    <t>Ngô Huỳnh Tấn</t>
  </si>
  <si>
    <t>11/02/2000</t>
  </si>
  <si>
    <t>Nguyễn Hồng Phước</t>
  </si>
  <si>
    <t>18/06/2000</t>
  </si>
  <si>
    <t>Nguyễn Quan Duy</t>
  </si>
  <si>
    <t>25/02/2000</t>
  </si>
  <si>
    <t>Lê Trương Dương</t>
  </si>
  <si>
    <t>23/01/2000</t>
  </si>
  <si>
    <t>Mai Hoàng Dương</t>
  </si>
  <si>
    <t>11/06/2000</t>
  </si>
  <si>
    <t>Trần Thụy Bích Trân</t>
  </si>
  <si>
    <t>01/04/2000</t>
  </si>
  <si>
    <t>Nguyễn Như Yến Ngọc</t>
  </si>
  <si>
    <t>9A7</t>
  </si>
  <si>
    <t>Nguyễn Hà Đại Thiên Phú</t>
  </si>
  <si>
    <t>THCS Nguyễn Văn Trỗi</t>
  </si>
  <si>
    <t>Kiều Hoàng Tuyết Phương</t>
  </si>
  <si>
    <t xml:space="preserve"> Thcs Châu Văn Liêm</t>
  </si>
  <si>
    <t>Huỳnh Nhật Nam</t>
  </si>
  <si>
    <t xml:space="preserve"> Thcs Tân Hới</t>
  </si>
  <si>
    <t>Phạm Anh Huy</t>
  </si>
  <si>
    <t>Trần Thùy Dương</t>
  </si>
  <si>
    <t>9A10</t>
  </si>
  <si>
    <t xml:space="preserve"> Thcs Bình Chuẩn</t>
  </si>
  <si>
    <t>Bùi Đức Hiếu</t>
  </si>
  <si>
    <t>07/11/2000</t>
  </si>
  <si>
    <t>Bùi Văn Bình</t>
  </si>
  <si>
    <t>9a12</t>
  </si>
  <si>
    <t>Trần Võ Bảo Thiên</t>
  </si>
  <si>
    <t>15/1/2000</t>
  </si>
  <si>
    <t>Vương Khánh</t>
  </si>
  <si>
    <t>9a11</t>
  </si>
  <si>
    <t xml:space="preserve"> Thcs Nguyễn Thái Bình</t>
  </si>
  <si>
    <t>Nguyễn Huệ Thiện</t>
  </si>
  <si>
    <t>Nguyễn Kim Ngân</t>
  </si>
  <si>
    <t>Đặng Ngọc Trúc My</t>
  </si>
  <si>
    <t>Nguyễn Vĩnh Thái</t>
  </si>
  <si>
    <t>Bùi Thị Như Thuận</t>
  </si>
  <si>
    <t>24/02/2000</t>
  </si>
  <si>
    <t>9/4</t>
  </si>
  <si>
    <t>Đỗ Duy Anh Kiệt</t>
  </si>
  <si>
    <t>30/09/2000</t>
  </si>
  <si>
    <t>28358215</t>
  </si>
  <si>
    <t>11</t>
  </si>
  <si>
    <t xml:space="preserve">TH Tân Vĩnh Hiệp A </t>
  </si>
  <si>
    <t>TH Uyên Hưng</t>
  </si>
  <si>
    <t>TH Tân Vĩnh Hiệp A</t>
  </si>
  <si>
    <t>Nguyễn Quốc Khang</t>
  </si>
  <si>
    <t>Tiểu học Minh Thạnh</t>
  </si>
  <si>
    <t>Lê Nhật Nhân</t>
  </si>
  <si>
    <t>Nguyễn Nam Hải</t>
  </si>
  <si>
    <t>Tiểu học Ngô Quyền</t>
  </si>
  <si>
    <t>Lương Gia Bảo</t>
  </si>
  <si>
    <t>Phạm Gia Nghi</t>
  </si>
  <si>
    <t>Tiểu học Dầu Tiếng</t>
  </si>
  <si>
    <t>Lê Mỹ Nghi</t>
  </si>
  <si>
    <t xml:space="preserve">Ngô Ngọc Trâm Anh </t>
  </si>
  <si>
    <t>Huỳnh Tấn Tài</t>
  </si>
  <si>
    <t>22/2/2004</t>
  </si>
  <si>
    <t>Bùi Gia Duy</t>
  </si>
  <si>
    <t>09/09/2004</t>
  </si>
  <si>
    <t>Tiểu học Minh Hòa</t>
  </si>
  <si>
    <t>Trần Phạm Nhã Uyên</t>
  </si>
  <si>
    <t>5b</t>
  </si>
  <si>
    <t>Tiểu Học Định Phước</t>
  </si>
  <si>
    <t>Phan Thị Thúy An</t>
  </si>
  <si>
    <t>Tiểu học Duy Tân</t>
  </si>
  <si>
    <t>Trường THCS Mỹ Phước</t>
  </si>
  <si>
    <t>Trường Thcs Mỹ Phước</t>
  </si>
  <si>
    <t>Trường THCS Hoà Lợi</t>
  </si>
  <si>
    <t>Trường Thcs Thới Hoà</t>
  </si>
  <si>
    <t>Trường Thcs Bình Phú</t>
  </si>
  <si>
    <t>Trường Thcs Hoà Lợi</t>
  </si>
  <si>
    <t>28/04/20004</t>
  </si>
  <si>
    <t>Nhất</t>
  </si>
  <si>
    <t>Nhì</t>
  </si>
  <si>
    <t>Ba</t>
  </si>
  <si>
    <t>Khuyến khích</t>
  </si>
  <si>
    <t>Đạt giải</t>
  </si>
  <si>
    <t>KHỐI LỚP 8</t>
  </si>
  <si>
    <t>DANH SÁCH DỰ THI VIOLYMPIC - TOÁN TIẾNG ANH TRÊN INTERNET CẤP TOÀN QUỐC NĂM HỌC  2014-2015</t>
  </si>
  <si>
    <t>DANH SÁCH DỰ THI VIOLYMPIC - TOÁN TIẾNG VIỆT TRÊN INTERNET CẤP TOÀN QUỐC NĂM HỌC  2014-2015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</si>
</sst>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  <numFmt numFmtId="169" formatCode="[$-409]h:mm:ss\ AM/PM"/>
    <numFmt numFmtId="170" formatCode="[$-409]dddd\,\ mmmm\ dd\,\ yyyy"/>
  </numFmts>
  <fonts count="52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Calibri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b/>
      <sz val="15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90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5" fillId="9" borderId="6" applyNumberFormat="0" applyAlignment="0" applyProtection="0"/>
    <xf numFmtId="0" fontId="6" fillId="3" borderId="7" applyNumberFormat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5" borderId="8" applyNumberFormat="0" applyFont="0" applyAlignment="0" applyProtection="0"/>
    <xf numFmtId="0" fontId="41" fillId="22" borderId="0" applyNumberFormat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3" borderId="1" applyNumberFormat="0" applyAlignment="0" applyProtection="0"/>
    <xf numFmtId="0" fontId="9" fillId="24" borderId="12" applyNumberFormat="0" applyAlignment="0" applyProtection="0"/>
    <xf numFmtId="0" fontId="46" fillId="0" borderId="13" applyNumberFormat="0" applyFill="0" applyAlignment="0" applyProtection="0"/>
    <xf numFmtId="0" fontId="47" fillId="25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26" borderId="14" applyNumberFormat="0" applyFont="0" applyAlignment="0" applyProtection="0"/>
    <xf numFmtId="0" fontId="12" fillId="0" borderId="15" applyNumberFormat="0" applyFill="0" applyAlignment="0" applyProtection="0"/>
    <xf numFmtId="0" fontId="48" fillId="20" borderId="16" applyNumberFormat="0" applyAlignment="0" applyProtection="0"/>
    <xf numFmtId="9" fontId="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7" applyNumberFormat="0" applyAlignment="0" applyProtection="0"/>
    <xf numFmtId="0" fontId="49" fillId="0" borderId="0" applyNumberFormat="0" applyFill="0" applyBorder="0" applyAlignment="0" applyProtection="0"/>
    <xf numFmtId="0" fontId="15" fillId="0" borderId="17" applyNumberFormat="0" applyFill="0" applyAlignment="0" applyProtection="0"/>
    <xf numFmtId="0" fontId="16" fillId="7" borderId="0" applyNumberFormat="0" applyBorder="0" applyAlignment="0" applyProtection="0"/>
    <xf numFmtId="0" fontId="50" fillId="0" borderId="18" applyNumberFormat="0" applyFill="0" applyAlignment="0" applyProtection="0"/>
    <xf numFmtId="0" fontId="17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30" borderId="0" applyNumberFormat="0" applyBorder="0" applyAlignment="0" applyProtection="0"/>
  </cellStyleXfs>
  <cellXfs count="54">
    <xf numFmtId="0" fontId="0" fillId="0" borderId="0" xfId="0" applyAlignment="1">
      <alignment/>
    </xf>
    <xf numFmtId="0" fontId="23" fillId="0" borderId="0" xfId="66" applyFont="1" applyAlignment="1">
      <alignment/>
      <protection/>
    </xf>
    <xf numFmtId="0" fontId="11" fillId="0" borderId="0" xfId="66" applyFont="1" applyAlignment="1">
      <alignment/>
      <protection/>
    </xf>
    <xf numFmtId="0" fontId="11" fillId="0" borderId="0" xfId="66" applyFont="1" applyAlignment="1">
      <alignment horizontal="center"/>
      <protection/>
    </xf>
    <xf numFmtId="0" fontId="11" fillId="0" borderId="0" xfId="66" applyFont="1" applyAlignment="1">
      <alignment horizontal="left"/>
      <protection/>
    </xf>
    <xf numFmtId="0" fontId="11" fillId="0" borderId="0" xfId="67" applyFont="1">
      <alignment/>
      <protection/>
    </xf>
    <xf numFmtId="0" fontId="24" fillId="0" borderId="0" xfId="66" applyFont="1" applyAlignment="1">
      <alignment horizontal="center"/>
      <protection/>
    </xf>
    <xf numFmtId="0" fontId="25" fillId="0" borderId="0" xfId="66" applyFont="1" applyAlignment="1">
      <alignment horizontal="center"/>
      <protection/>
    </xf>
    <xf numFmtId="0" fontId="25" fillId="0" borderId="0" xfId="66" applyFont="1" applyAlignment="1">
      <alignment/>
      <protection/>
    </xf>
    <xf numFmtId="0" fontId="26" fillId="0" borderId="0" xfId="66" applyFont="1" applyAlignment="1">
      <alignment horizontal="center"/>
      <protection/>
    </xf>
    <xf numFmtId="0" fontId="25" fillId="0" borderId="0" xfId="66" applyFont="1" applyAlignment="1">
      <alignment horizontal="left"/>
      <protection/>
    </xf>
    <xf numFmtId="0" fontId="25" fillId="0" borderId="0" xfId="67" applyFont="1">
      <alignment/>
      <protection/>
    </xf>
    <xf numFmtId="0" fontId="30" fillId="0" borderId="19" xfId="66" applyFont="1" applyBorder="1" applyAlignment="1">
      <alignment horizontal="center" vertical="center" shrinkToFit="1"/>
      <protection/>
    </xf>
    <xf numFmtId="0" fontId="30" fillId="4" borderId="20" xfId="67" applyNumberFormat="1" applyFont="1" applyFill="1" applyBorder="1" applyAlignment="1">
      <alignment horizontal="center" vertical="center" shrinkToFit="1"/>
      <protection/>
    </xf>
    <xf numFmtId="0" fontId="30" fillId="4" borderId="21" xfId="67" applyNumberFormat="1" applyFont="1" applyFill="1" applyBorder="1" applyAlignment="1">
      <alignment horizontal="center" shrinkToFit="1"/>
      <protection/>
    </xf>
    <xf numFmtId="0" fontId="30" fillId="4" borderId="22" xfId="67" applyNumberFormat="1" applyFont="1" applyFill="1" applyBorder="1" applyAlignment="1">
      <alignment horizontal="center" vertical="center" shrinkToFit="1"/>
      <protection/>
    </xf>
    <xf numFmtId="0" fontId="30" fillId="0" borderId="23" xfId="0" applyFont="1" applyFill="1" applyBorder="1" applyAlignment="1">
      <alignment horizontal="center"/>
    </xf>
    <xf numFmtId="0" fontId="30" fillId="4" borderId="23" xfId="67" applyNumberFormat="1" applyFont="1" applyFill="1" applyBorder="1" applyAlignment="1">
      <alignment horizontal="center" vertical="center" shrinkToFit="1"/>
      <protection/>
    </xf>
    <xf numFmtId="0" fontId="30" fillId="0" borderId="23" xfId="0" applyFont="1" applyFill="1" applyBorder="1" applyAlignment="1">
      <alignment horizontal="left"/>
    </xf>
    <xf numFmtId="14" fontId="30" fillId="0" borderId="23" xfId="0" applyNumberFormat="1" applyFont="1" applyFill="1" applyBorder="1" applyAlignment="1">
      <alignment horizontal="left"/>
    </xf>
    <xf numFmtId="0" fontId="29" fillId="0" borderId="24" xfId="67" applyFont="1" applyBorder="1" applyAlignment="1">
      <alignment horizontal="center" vertical="center" wrapText="1"/>
      <protection/>
    </xf>
    <xf numFmtId="0" fontId="29" fillId="0" borderId="25" xfId="67" applyFont="1" applyBorder="1" applyAlignment="1">
      <alignment horizontal="center" vertical="center" wrapText="1"/>
      <protection/>
    </xf>
    <xf numFmtId="49" fontId="30" fillId="4" borderId="23" xfId="67" applyNumberFormat="1" applyFont="1" applyFill="1" applyBorder="1" applyAlignment="1">
      <alignment horizontal="left" vertical="center" shrinkToFit="1"/>
      <protection/>
    </xf>
    <xf numFmtId="49" fontId="30" fillId="4" borderId="23" xfId="67" applyNumberFormat="1" applyFont="1" applyFill="1" applyBorder="1" applyAlignment="1">
      <alignment horizontal="center" vertical="center" shrinkToFit="1"/>
      <protection/>
    </xf>
    <xf numFmtId="49" fontId="30" fillId="4" borderId="23" xfId="67" applyNumberFormat="1" applyFont="1" applyFill="1" applyBorder="1" applyAlignment="1" quotePrefix="1">
      <alignment horizontal="center" vertical="center" shrinkToFit="1"/>
      <protection/>
    </xf>
    <xf numFmtId="0" fontId="30" fillId="0" borderId="26" xfId="0" applyFont="1" applyFill="1" applyBorder="1" applyAlignment="1">
      <alignment horizontal="center"/>
    </xf>
    <xf numFmtId="0" fontId="30" fillId="4" borderId="26" xfId="67" applyNumberFormat="1" applyFont="1" applyFill="1" applyBorder="1" applyAlignment="1">
      <alignment horizontal="center" vertical="center" shrinkToFit="1"/>
      <protection/>
    </xf>
    <xf numFmtId="0" fontId="30" fillId="4" borderId="27" xfId="67" applyNumberFormat="1" applyFont="1" applyFill="1" applyBorder="1" applyAlignment="1">
      <alignment horizontal="center" vertical="center" shrinkToFit="1"/>
      <protection/>
    </xf>
    <xf numFmtId="0" fontId="30" fillId="4" borderId="28" xfId="67" applyNumberFormat="1" applyFont="1" applyFill="1" applyBorder="1" applyAlignment="1">
      <alignment horizontal="center" shrinkToFit="1"/>
      <protection/>
    </xf>
    <xf numFmtId="0" fontId="30" fillId="0" borderId="29" xfId="0" applyFont="1" applyFill="1" applyBorder="1" applyAlignment="1">
      <alignment horizontal="center"/>
    </xf>
    <xf numFmtId="0" fontId="30" fillId="4" borderId="29" xfId="67" applyNumberFormat="1" applyFont="1" applyFill="1" applyBorder="1" applyAlignment="1">
      <alignment horizontal="center" vertical="center" shrinkToFit="1"/>
      <protection/>
    </xf>
    <xf numFmtId="0" fontId="30" fillId="4" borderId="30" xfId="67" applyNumberFormat="1" applyFont="1" applyFill="1" applyBorder="1" applyAlignment="1">
      <alignment horizontal="center" vertical="center" shrinkToFit="1"/>
      <protection/>
    </xf>
    <xf numFmtId="0" fontId="30" fillId="4" borderId="31" xfId="67" applyNumberFormat="1" applyFont="1" applyFill="1" applyBorder="1" applyAlignment="1">
      <alignment horizontal="center" shrinkToFit="1"/>
      <protection/>
    </xf>
    <xf numFmtId="0" fontId="30" fillId="0" borderId="32" xfId="0" applyFont="1" applyFill="1" applyBorder="1" applyAlignment="1">
      <alignment horizontal="center"/>
    </xf>
    <xf numFmtId="0" fontId="30" fillId="4" borderId="32" xfId="67" applyNumberFormat="1" applyFont="1" applyFill="1" applyBorder="1" applyAlignment="1">
      <alignment horizontal="center" vertical="center" shrinkToFit="1"/>
      <protection/>
    </xf>
    <xf numFmtId="0" fontId="30" fillId="4" borderId="33" xfId="67" applyNumberFormat="1" applyFont="1" applyFill="1" applyBorder="1" applyAlignment="1">
      <alignment horizontal="center" shrinkToFit="1"/>
      <protection/>
    </xf>
    <xf numFmtId="49" fontId="30" fillId="4" borderId="29" xfId="67" applyNumberFormat="1" applyFont="1" applyFill="1" applyBorder="1" applyAlignment="1">
      <alignment horizontal="center" vertical="center" shrinkToFit="1"/>
      <protection/>
    </xf>
    <xf numFmtId="49" fontId="30" fillId="4" borderId="30" xfId="67" applyNumberFormat="1" applyFont="1" applyFill="1" applyBorder="1" applyAlignment="1">
      <alignment horizontal="center" vertical="center" shrinkToFit="1"/>
      <protection/>
    </xf>
    <xf numFmtId="0" fontId="27" fillId="0" borderId="34" xfId="66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/>
    </xf>
    <xf numFmtId="0" fontId="27" fillId="0" borderId="34" xfId="66" applyFont="1" applyBorder="1" applyAlignment="1">
      <alignment horizontal="center" vertical="center" wrapText="1"/>
      <protection/>
    </xf>
    <xf numFmtId="0" fontId="22" fillId="0" borderId="0" xfId="66" applyFont="1" applyAlignment="1">
      <alignment horizontal="center"/>
      <protection/>
    </xf>
    <xf numFmtId="0" fontId="27" fillId="0" borderId="0" xfId="66" applyFont="1" applyAlignment="1">
      <alignment horizontal="center"/>
      <protection/>
    </xf>
    <xf numFmtId="0" fontId="28" fillId="0" borderId="36" xfId="66" applyFont="1" applyBorder="1" applyAlignment="1">
      <alignment horizontal="right"/>
      <protection/>
    </xf>
    <xf numFmtId="0" fontId="28" fillId="0" borderId="0" xfId="66" applyFont="1" applyBorder="1" applyAlignment="1">
      <alignment horizontal="right"/>
      <protection/>
    </xf>
    <xf numFmtId="0" fontId="27" fillId="0" borderId="35" xfId="66" applyFont="1" applyBorder="1" applyAlignment="1">
      <alignment horizontal="center" vertical="center" wrapText="1"/>
      <protection/>
    </xf>
    <xf numFmtId="0" fontId="29" fillId="0" borderId="37" xfId="66" applyFont="1" applyBorder="1" applyAlignment="1">
      <alignment horizontal="center" vertical="center" wrapText="1"/>
      <protection/>
    </xf>
    <xf numFmtId="0" fontId="29" fillId="0" borderId="38" xfId="66" applyFont="1" applyBorder="1" applyAlignment="1">
      <alignment horizontal="center" vertical="center" wrapText="1"/>
      <protection/>
    </xf>
    <xf numFmtId="0" fontId="29" fillId="0" borderId="39" xfId="67" applyFont="1" applyBorder="1" applyAlignment="1">
      <alignment horizontal="center" vertical="center" wrapText="1"/>
      <protection/>
    </xf>
    <xf numFmtId="0" fontId="29" fillId="0" borderId="40" xfId="67" applyFont="1" applyBorder="1" applyAlignment="1">
      <alignment horizontal="center" vertical="center" wrapText="1"/>
      <protection/>
    </xf>
    <xf numFmtId="0" fontId="31" fillId="0" borderId="41" xfId="66" applyFont="1" applyBorder="1" applyAlignment="1">
      <alignment horizontal="center" shrinkToFit="1"/>
      <protection/>
    </xf>
    <xf numFmtId="0" fontId="27" fillId="0" borderId="42" xfId="66" applyFont="1" applyBorder="1" applyAlignment="1">
      <alignment horizontal="center" vertical="center" wrapText="1"/>
      <protection/>
    </xf>
    <xf numFmtId="0" fontId="27" fillId="0" borderId="43" xfId="66" applyFont="1" applyBorder="1" applyAlignment="1">
      <alignment horizontal="center" vertical="center" wrapText="1"/>
      <protection/>
    </xf>
    <xf numFmtId="0" fontId="31" fillId="0" borderId="0" xfId="66" applyFont="1" applyBorder="1" applyAlignment="1">
      <alignment horizontal="center" shrinkToFit="1"/>
      <protection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Đầu đề 1" xfId="46"/>
    <cellStyle name="Đầu đề 2" xfId="47"/>
    <cellStyle name="Đầu đề 3" xfId="48"/>
    <cellStyle name="Đầu đề 4" xfId="49"/>
    <cellStyle name="Đầu ra" xfId="50"/>
    <cellStyle name="Đầu vào" xfId="51"/>
    <cellStyle name="Explanatory Text" xfId="52"/>
    <cellStyle name="Followed Hyperlink" xfId="53"/>
    <cellStyle name="Ghi chú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Hyperlink 2" xfId="61"/>
    <cellStyle name="Input" xfId="62"/>
    <cellStyle name="Kiểm tra Ô" xfId="63"/>
    <cellStyle name="Linked Cell" xfId="64"/>
    <cellStyle name="Neutral" xfId="65"/>
    <cellStyle name="Normal 2" xfId="66"/>
    <cellStyle name="Normal 3" xfId="67"/>
    <cellStyle name="Normal 4" xfId="68"/>
    <cellStyle name="Note" xfId="69"/>
    <cellStyle name="Ô được Nối kết" xfId="70"/>
    <cellStyle name="Output" xfId="71"/>
    <cellStyle name="Percent" xfId="72"/>
    <cellStyle name="Sắc màu1" xfId="73"/>
    <cellStyle name="Sắc màu2" xfId="74"/>
    <cellStyle name="Sắc màu3" xfId="75"/>
    <cellStyle name="Sắc màu4" xfId="76"/>
    <cellStyle name="Sắc màu5" xfId="77"/>
    <cellStyle name="Sắc màu6" xfId="78"/>
    <cellStyle name="Tiêu đề" xfId="79"/>
    <cellStyle name="Tính toán" xfId="80"/>
    <cellStyle name="Title" xfId="81"/>
    <cellStyle name="Tổng" xfId="82"/>
    <cellStyle name="Tốt" xfId="83"/>
    <cellStyle name="Total" xfId="84"/>
    <cellStyle name="Trung lập" xfId="85"/>
    <cellStyle name="Văn bản Cảnh báo" xfId="86"/>
    <cellStyle name="Văn bản Giải thích" xfId="87"/>
    <cellStyle name="Warning Text" xfId="88"/>
    <cellStyle name="Xấu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61"/>
  <sheetViews>
    <sheetView showGridLines="0" zoomScalePageLayoutView="0" workbookViewId="0" topLeftCell="A1">
      <selection activeCell="A1" sqref="A1:C2"/>
    </sheetView>
  </sheetViews>
  <sheetFormatPr defaultColWidth="9.140625" defaultRowHeight="15"/>
  <cols>
    <col min="1" max="1" width="5.00390625" style="5" bestFit="1" customWidth="1"/>
    <col min="2" max="2" width="31.8515625" style="5" bestFit="1" customWidth="1"/>
    <col min="3" max="3" width="13.00390625" style="5" bestFit="1" customWidth="1"/>
    <col min="4" max="4" width="11.57421875" style="5" bestFit="1" customWidth="1"/>
    <col min="5" max="5" width="6.140625" style="5" bestFit="1" customWidth="1"/>
    <col min="6" max="6" width="28.7109375" style="5" customWidth="1"/>
    <col min="7" max="7" width="15.00390625" style="5" bestFit="1" customWidth="1"/>
    <col min="8" max="8" width="7.421875" style="5" bestFit="1" customWidth="1"/>
    <col min="9" max="9" width="12.57421875" style="5" bestFit="1" customWidth="1"/>
    <col min="10" max="10" width="25.421875" style="5" customWidth="1"/>
    <col min="11" max="16384" width="9.140625" style="5" customWidth="1"/>
  </cols>
  <sheetData>
    <row r="1" spans="1:10" ht="16.5">
      <c r="A1" s="41" t="s">
        <v>8</v>
      </c>
      <c r="B1" s="41"/>
      <c r="C1" s="41"/>
      <c r="D1" s="1"/>
      <c r="E1" s="2"/>
      <c r="F1" s="3"/>
      <c r="G1" s="3"/>
      <c r="H1" s="3"/>
      <c r="I1" s="3"/>
      <c r="J1" s="4"/>
    </row>
    <row r="2" spans="1:10" ht="16.5">
      <c r="A2" s="41" t="s">
        <v>9</v>
      </c>
      <c r="B2" s="41"/>
      <c r="C2" s="41"/>
      <c r="D2" s="1"/>
      <c r="E2" s="2"/>
      <c r="F2" s="3"/>
      <c r="G2" s="3"/>
      <c r="H2" s="3"/>
      <c r="I2" s="3"/>
      <c r="J2" s="4"/>
    </row>
    <row r="3" spans="1:10" s="11" customFormat="1" ht="9">
      <c r="A3" s="6"/>
      <c r="B3" s="7"/>
      <c r="C3" s="8"/>
      <c r="D3" s="8"/>
      <c r="E3" s="8"/>
      <c r="F3" s="9"/>
      <c r="G3" s="9"/>
      <c r="H3" s="9"/>
      <c r="I3" s="9"/>
      <c r="J3" s="10"/>
    </row>
    <row r="4" spans="1:10" ht="19.5">
      <c r="A4" s="42" t="s">
        <v>766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9.5">
      <c r="A5" s="42" t="s">
        <v>67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ht="20.25" customHeight="1" thickBot="1">
      <c r="A6" s="43"/>
      <c r="B6" s="43"/>
      <c r="C6" s="43"/>
      <c r="D6" s="43"/>
      <c r="E6" s="43"/>
      <c r="F6" s="43"/>
      <c r="G6" s="43"/>
      <c r="H6" s="43"/>
      <c r="I6" s="44"/>
      <c r="J6" s="43"/>
    </row>
    <row r="7" spans="1:10" ht="19.5" customHeight="1">
      <c r="A7" s="51" t="s">
        <v>0</v>
      </c>
      <c r="B7" s="38" t="s">
        <v>2</v>
      </c>
      <c r="C7" s="38" t="s">
        <v>3</v>
      </c>
      <c r="D7" s="38" t="s">
        <v>1</v>
      </c>
      <c r="E7" s="38" t="s">
        <v>4</v>
      </c>
      <c r="F7" s="40" t="s">
        <v>5</v>
      </c>
      <c r="G7" s="40" t="s">
        <v>14</v>
      </c>
      <c r="H7" s="46" t="s">
        <v>6</v>
      </c>
      <c r="I7" s="20" t="s">
        <v>7</v>
      </c>
      <c r="J7" s="48" t="s">
        <v>764</v>
      </c>
    </row>
    <row r="8" spans="1:10" ht="19.5" thickBot="1">
      <c r="A8" s="52"/>
      <c r="B8" s="39"/>
      <c r="C8" s="39"/>
      <c r="D8" s="39"/>
      <c r="E8" s="39"/>
      <c r="F8" s="39"/>
      <c r="G8" s="45"/>
      <c r="H8" s="47"/>
      <c r="I8" s="21" t="s">
        <v>68</v>
      </c>
      <c r="J8" s="49"/>
    </row>
    <row r="9" spans="1:10" ht="19.5" customHeight="1">
      <c r="A9" s="12">
        <v>1</v>
      </c>
      <c r="B9" s="18" t="s">
        <v>125</v>
      </c>
      <c r="C9" s="19">
        <v>38407</v>
      </c>
      <c r="D9" s="18">
        <v>19677538</v>
      </c>
      <c r="E9" s="16">
        <v>4</v>
      </c>
      <c r="F9" s="16" t="s">
        <v>126</v>
      </c>
      <c r="G9" s="16" t="s">
        <v>10</v>
      </c>
      <c r="H9" s="17">
        <v>290</v>
      </c>
      <c r="I9" s="15">
        <v>1960</v>
      </c>
      <c r="J9" s="14" t="s">
        <v>760</v>
      </c>
    </row>
    <row r="10" spans="1:10" ht="19.5" customHeight="1">
      <c r="A10" s="12">
        <f>A9+1</f>
        <v>2</v>
      </c>
      <c r="B10" s="18" t="s">
        <v>129</v>
      </c>
      <c r="C10" s="19" t="s">
        <v>130</v>
      </c>
      <c r="D10" s="18">
        <v>19890374</v>
      </c>
      <c r="E10" s="16">
        <v>4</v>
      </c>
      <c r="F10" s="16" t="s">
        <v>131</v>
      </c>
      <c r="G10" s="16" t="s">
        <v>12</v>
      </c>
      <c r="H10" s="17">
        <v>270</v>
      </c>
      <c r="I10" s="15">
        <v>1527</v>
      </c>
      <c r="J10" s="14" t="s">
        <v>761</v>
      </c>
    </row>
    <row r="11" spans="1:10" ht="19.5" customHeight="1">
      <c r="A11" s="12">
        <f>A10+1</f>
        <v>3</v>
      </c>
      <c r="B11" s="18" t="s">
        <v>127</v>
      </c>
      <c r="C11" s="19">
        <v>38535</v>
      </c>
      <c r="D11" s="18">
        <v>19663892</v>
      </c>
      <c r="E11" s="16">
        <v>4</v>
      </c>
      <c r="F11" s="16" t="s">
        <v>128</v>
      </c>
      <c r="G11" s="16" t="s">
        <v>12</v>
      </c>
      <c r="H11" s="17">
        <v>270</v>
      </c>
      <c r="I11" s="15">
        <v>2058</v>
      </c>
      <c r="J11" s="14" t="s">
        <v>762</v>
      </c>
    </row>
    <row r="12" spans="1:10" ht="19.5" customHeight="1">
      <c r="A12" s="12">
        <f aca="true" t="shared" si="0" ref="A12:A60">A11+1</f>
        <v>4</v>
      </c>
      <c r="B12" s="18" t="s">
        <v>146</v>
      </c>
      <c r="C12" s="19">
        <v>38498</v>
      </c>
      <c r="D12" s="18">
        <v>19900396</v>
      </c>
      <c r="E12" s="16">
        <v>4</v>
      </c>
      <c r="F12" s="16" t="s">
        <v>144</v>
      </c>
      <c r="G12" s="16" t="s">
        <v>10</v>
      </c>
      <c r="H12" s="17">
        <v>270</v>
      </c>
      <c r="I12" s="15">
        <v>2094</v>
      </c>
      <c r="J12" s="14" t="s">
        <v>763</v>
      </c>
    </row>
    <row r="13" spans="1:10" ht="19.5" customHeight="1">
      <c r="A13" s="12">
        <f t="shared" si="0"/>
        <v>5</v>
      </c>
      <c r="B13" s="18" t="s">
        <v>135</v>
      </c>
      <c r="C13" s="19" t="s">
        <v>136</v>
      </c>
      <c r="D13" s="18">
        <v>19878087</v>
      </c>
      <c r="E13" s="16">
        <v>4</v>
      </c>
      <c r="F13" s="16" t="s">
        <v>137</v>
      </c>
      <c r="G13" s="16" t="s">
        <v>12</v>
      </c>
      <c r="H13" s="17">
        <v>240</v>
      </c>
      <c r="I13" s="15">
        <v>2593</v>
      </c>
      <c r="J13" s="14" t="s">
        <v>763</v>
      </c>
    </row>
    <row r="14" spans="1:10" ht="19.5" customHeight="1">
      <c r="A14" s="12">
        <f t="shared" si="0"/>
        <v>6</v>
      </c>
      <c r="B14" s="18" t="s">
        <v>152</v>
      </c>
      <c r="C14" s="19">
        <v>38629</v>
      </c>
      <c r="D14" s="18">
        <v>19709484</v>
      </c>
      <c r="E14" s="16">
        <v>4</v>
      </c>
      <c r="F14" s="16" t="s">
        <v>144</v>
      </c>
      <c r="G14" s="16" t="s">
        <v>10</v>
      </c>
      <c r="H14" s="17">
        <v>240</v>
      </c>
      <c r="I14" s="15">
        <v>2096</v>
      </c>
      <c r="J14" s="14" t="s">
        <v>763</v>
      </c>
    </row>
    <row r="15" spans="1:10" ht="19.5" customHeight="1">
      <c r="A15" s="12">
        <f t="shared" si="0"/>
        <v>7</v>
      </c>
      <c r="B15" s="18" t="s">
        <v>154</v>
      </c>
      <c r="C15" s="19" t="s">
        <v>155</v>
      </c>
      <c r="D15" s="18">
        <v>19790862</v>
      </c>
      <c r="E15" s="16" t="s">
        <v>156</v>
      </c>
      <c r="F15" s="16" t="s">
        <v>157</v>
      </c>
      <c r="G15" s="16" t="s">
        <v>13</v>
      </c>
      <c r="H15" s="17">
        <v>240</v>
      </c>
      <c r="I15" s="15">
        <v>2102</v>
      </c>
      <c r="J15" s="14" t="s">
        <v>763</v>
      </c>
    </row>
    <row r="16" spans="1:10" ht="19.5" customHeight="1">
      <c r="A16" s="12">
        <f t="shared" si="0"/>
        <v>8</v>
      </c>
      <c r="B16" s="18" t="s">
        <v>165</v>
      </c>
      <c r="C16" s="19">
        <v>38363</v>
      </c>
      <c r="D16" s="18">
        <v>19846738</v>
      </c>
      <c r="E16" s="16">
        <v>4</v>
      </c>
      <c r="F16" s="16" t="s">
        <v>144</v>
      </c>
      <c r="G16" s="16" t="s">
        <v>10</v>
      </c>
      <c r="H16" s="17">
        <v>240</v>
      </c>
      <c r="I16" s="15">
        <v>2967</v>
      </c>
      <c r="J16" s="14" t="s">
        <v>763</v>
      </c>
    </row>
    <row r="17" spans="1:10" ht="19.5" customHeight="1">
      <c r="A17" s="12">
        <f t="shared" si="0"/>
        <v>9</v>
      </c>
      <c r="B17" s="18" t="s">
        <v>162</v>
      </c>
      <c r="C17" s="19" t="s">
        <v>163</v>
      </c>
      <c r="D17" s="18">
        <v>19637503</v>
      </c>
      <c r="E17" s="16" t="s">
        <v>156</v>
      </c>
      <c r="F17" s="16" t="s">
        <v>164</v>
      </c>
      <c r="G17" s="16" t="s">
        <v>13</v>
      </c>
      <c r="H17" s="17">
        <v>230</v>
      </c>
      <c r="I17" s="15">
        <v>2605</v>
      </c>
      <c r="J17" s="14" t="s">
        <v>763</v>
      </c>
    </row>
    <row r="18" spans="1:10" ht="19.5" customHeight="1">
      <c r="A18" s="12">
        <f t="shared" si="0"/>
        <v>10</v>
      </c>
      <c r="B18" s="18" t="s">
        <v>216</v>
      </c>
      <c r="C18" s="19" t="s">
        <v>217</v>
      </c>
      <c r="D18" s="18">
        <v>19693192</v>
      </c>
      <c r="E18" s="16" t="s">
        <v>218</v>
      </c>
      <c r="F18" s="16" t="s">
        <v>219</v>
      </c>
      <c r="G18" s="16" t="s">
        <v>15</v>
      </c>
      <c r="H18" s="17">
        <v>230</v>
      </c>
      <c r="I18" s="15">
        <v>2519</v>
      </c>
      <c r="J18" s="14" t="s">
        <v>763</v>
      </c>
    </row>
    <row r="19" spans="1:10" ht="19.5" customHeight="1">
      <c r="A19" s="12">
        <f t="shared" si="0"/>
        <v>11</v>
      </c>
      <c r="B19" s="18" t="s">
        <v>147</v>
      </c>
      <c r="C19" s="19" t="s">
        <v>148</v>
      </c>
      <c r="D19" s="18">
        <v>19590818</v>
      </c>
      <c r="E19" s="16">
        <v>4</v>
      </c>
      <c r="F19" s="16" t="s">
        <v>149</v>
      </c>
      <c r="G19" s="16" t="s">
        <v>12</v>
      </c>
      <c r="H19" s="17">
        <v>220</v>
      </c>
      <c r="I19" s="15">
        <v>2516</v>
      </c>
      <c r="J19" s="14" t="s">
        <v>763</v>
      </c>
    </row>
    <row r="20" spans="1:10" ht="19.5" customHeight="1">
      <c r="A20" s="12">
        <f t="shared" si="0"/>
        <v>12</v>
      </c>
      <c r="B20" s="18" t="s">
        <v>143</v>
      </c>
      <c r="C20" s="19">
        <v>38490</v>
      </c>
      <c r="D20" s="18">
        <v>19737349</v>
      </c>
      <c r="E20" s="16">
        <v>4</v>
      </c>
      <c r="F20" s="16" t="s">
        <v>144</v>
      </c>
      <c r="G20" s="16" t="s">
        <v>10</v>
      </c>
      <c r="H20" s="17">
        <v>210</v>
      </c>
      <c r="I20" s="15">
        <v>2740</v>
      </c>
      <c r="J20" s="14" t="s">
        <v>763</v>
      </c>
    </row>
    <row r="21" spans="1:10" ht="19.5" customHeight="1">
      <c r="A21" s="12">
        <f t="shared" si="0"/>
        <v>13</v>
      </c>
      <c r="B21" s="18" t="s">
        <v>175</v>
      </c>
      <c r="C21" s="19" t="s">
        <v>176</v>
      </c>
      <c r="D21" s="18">
        <v>19551523</v>
      </c>
      <c r="E21" s="16">
        <v>4</v>
      </c>
      <c r="F21" s="16" t="s">
        <v>142</v>
      </c>
      <c r="G21" s="16" t="s">
        <v>12</v>
      </c>
      <c r="H21" s="17">
        <v>210</v>
      </c>
      <c r="I21" s="15">
        <v>3020</v>
      </c>
      <c r="J21" s="14" t="s">
        <v>763</v>
      </c>
    </row>
    <row r="22" spans="1:10" ht="19.5" customHeight="1">
      <c r="A22" s="12">
        <f t="shared" si="0"/>
        <v>14</v>
      </c>
      <c r="B22" s="18" t="s">
        <v>168</v>
      </c>
      <c r="C22" s="19">
        <v>38644</v>
      </c>
      <c r="D22" s="18">
        <v>19700344</v>
      </c>
      <c r="E22" s="16">
        <v>4</v>
      </c>
      <c r="F22" s="16" t="s">
        <v>169</v>
      </c>
      <c r="G22" s="16" t="s">
        <v>10</v>
      </c>
      <c r="H22" s="17">
        <v>200</v>
      </c>
      <c r="I22" s="15">
        <v>2983</v>
      </c>
      <c r="J22" s="14" t="s">
        <v>763</v>
      </c>
    </row>
    <row r="23" spans="1:10" ht="19.5" customHeight="1">
      <c r="A23" s="12">
        <f t="shared" si="0"/>
        <v>15</v>
      </c>
      <c r="B23" s="18" t="s">
        <v>132</v>
      </c>
      <c r="C23" s="19" t="s">
        <v>133</v>
      </c>
      <c r="D23" s="18">
        <v>19519653</v>
      </c>
      <c r="E23" s="16">
        <v>4</v>
      </c>
      <c r="F23" s="16" t="s">
        <v>134</v>
      </c>
      <c r="G23" s="16" t="s">
        <v>12</v>
      </c>
      <c r="H23" s="17">
        <v>190</v>
      </c>
      <c r="I23" s="15">
        <v>2505</v>
      </c>
      <c r="J23" s="14" t="s">
        <v>763</v>
      </c>
    </row>
    <row r="24" spans="1:10" ht="19.5" customHeight="1">
      <c r="A24" s="12">
        <f t="shared" si="0"/>
        <v>16</v>
      </c>
      <c r="B24" s="18" t="s">
        <v>153</v>
      </c>
      <c r="C24" s="19">
        <v>38569</v>
      </c>
      <c r="D24" s="18">
        <v>19727973</v>
      </c>
      <c r="E24" s="16">
        <v>4</v>
      </c>
      <c r="F24" s="16" t="s">
        <v>144</v>
      </c>
      <c r="G24" s="16" t="s">
        <v>10</v>
      </c>
      <c r="H24" s="17">
        <v>190</v>
      </c>
      <c r="I24" s="15">
        <v>2476</v>
      </c>
      <c r="J24" s="14" t="s">
        <v>763</v>
      </c>
    </row>
    <row r="25" spans="1:10" ht="19.5" customHeight="1">
      <c r="A25" s="12">
        <f t="shared" si="0"/>
        <v>17</v>
      </c>
      <c r="B25" s="18" t="s">
        <v>158</v>
      </c>
      <c r="C25" s="19" t="s">
        <v>159</v>
      </c>
      <c r="D25" s="18">
        <v>19908693</v>
      </c>
      <c r="E25" s="16" t="s">
        <v>160</v>
      </c>
      <c r="F25" s="16" t="s">
        <v>161</v>
      </c>
      <c r="G25" s="16" t="s">
        <v>13</v>
      </c>
      <c r="H25" s="17">
        <v>190</v>
      </c>
      <c r="I25" s="15">
        <v>3145</v>
      </c>
      <c r="J25" s="14" t="s">
        <v>763</v>
      </c>
    </row>
    <row r="26" spans="1:10" ht="19.5" customHeight="1">
      <c r="A26" s="12">
        <f t="shared" si="0"/>
        <v>18</v>
      </c>
      <c r="B26" s="18" t="s">
        <v>207</v>
      </c>
      <c r="C26" s="19" t="s">
        <v>208</v>
      </c>
      <c r="D26" s="18">
        <v>19701568</v>
      </c>
      <c r="E26" s="16" t="s">
        <v>209</v>
      </c>
      <c r="F26" s="16" t="s">
        <v>210</v>
      </c>
      <c r="G26" s="16" t="s">
        <v>13</v>
      </c>
      <c r="H26" s="17">
        <v>190</v>
      </c>
      <c r="I26" s="15">
        <v>2560</v>
      </c>
      <c r="J26" s="14" t="s">
        <v>763</v>
      </c>
    </row>
    <row r="27" spans="1:10" ht="19.5" customHeight="1">
      <c r="A27" s="12">
        <f t="shared" si="0"/>
        <v>19</v>
      </c>
      <c r="B27" s="18" t="s">
        <v>177</v>
      </c>
      <c r="C27" s="19">
        <v>38384</v>
      </c>
      <c r="D27" s="18">
        <v>19886394</v>
      </c>
      <c r="E27" s="16">
        <v>4.1</v>
      </c>
      <c r="F27" s="16" t="s">
        <v>178</v>
      </c>
      <c r="G27" s="16" t="s">
        <v>179</v>
      </c>
      <c r="H27" s="17">
        <v>170</v>
      </c>
      <c r="I27" s="15">
        <v>2744</v>
      </c>
      <c r="J27" s="14" t="s">
        <v>763</v>
      </c>
    </row>
    <row r="28" spans="1:10" ht="19.5" customHeight="1">
      <c r="A28" s="12">
        <f t="shared" si="0"/>
        <v>20</v>
      </c>
      <c r="B28" s="18" t="s">
        <v>151</v>
      </c>
      <c r="C28" s="19">
        <v>38439</v>
      </c>
      <c r="D28" s="18">
        <v>19691018</v>
      </c>
      <c r="E28" s="16">
        <v>4</v>
      </c>
      <c r="F28" s="16" t="s">
        <v>144</v>
      </c>
      <c r="G28" s="16" t="s">
        <v>10</v>
      </c>
      <c r="H28" s="17">
        <v>160</v>
      </c>
      <c r="I28" s="15">
        <v>3287</v>
      </c>
      <c r="J28" s="14" t="s">
        <v>763</v>
      </c>
    </row>
    <row r="29" spans="1:10" ht="19.5" customHeight="1">
      <c r="A29" s="12">
        <f t="shared" si="0"/>
        <v>21</v>
      </c>
      <c r="B29" s="18" t="s">
        <v>188</v>
      </c>
      <c r="C29" s="19">
        <v>38562</v>
      </c>
      <c r="D29" s="18">
        <v>19799010</v>
      </c>
      <c r="E29" s="16" t="s">
        <v>189</v>
      </c>
      <c r="F29" s="16" t="s">
        <v>190</v>
      </c>
      <c r="G29" s="16" t="s">
        <v>13</v>
      </c>
      <c r="H29" s="17">
        <v>160</v>
      </c>
      <c r="I29" s="15">
        <v>3239</v>
      </c>
      <c r="J29" s="14" t="s">
        <v>763</v>
      </c>
    </row>
    <row r="30" spans="1:10" ht="19.5" customHeight="1">
      <c r="A30" s="12">
        <f t="shared" si="0"/>
        <v>22</v>
      </c>
      <c r="B30" s="18" t="s">
        <v>214</v>
      </c>
      <c r="C30" s="19">
        <v>2005</v>
      </c>
      <c r="D30" s="18">
        <v>19700325</v>
      </c>
      <c r="E30" s="16">
        <v>4</v>
      </c>
      <c r="F30" s="16" t="s">
        <v>169</v>
      </c>
      <c r="G30" s="16" t="s">
        <v>10</v>
      </c>
      <c r="H30" s="17">
        <v>150</v>
      </c>
      <c r="I30" s="15">
        <v>2412</v>
      </c>
      <c r="J30" s="14" t="s">
        <v>763</v>
      </c>
    </row>
    <row r="31" spans="1:10" ht="19.5" customHeight="1">
      <c r="A31" s="12">
        <f t="shared" si="0"/>
        <v>23</v>
      </c>
      <c r="B31" s="18" t="s">
        <v>183</v>
      </c>
      <c r="C31" s="19">
        <v>38573</v>
      </c>
      <c r="D31" s="18">
        <v>19885023</v>
      </c>
      <c r="E31" s="16">
        <v>4</v>
      </c>
      <c r="F31" s="16" t="s">
        <v>167</v>
      </c>
      <c r="G31" s="16" t="s">
        <v>10</v>
      </c>
      <c r="H31" s="17">
        <v>140</v>
      </c>
      <c r="I31" s="15">
        <v>2650</v>
      </c>
      <c r="J31" s="14" t="s">
        <v>763</v>
      </c>
    </row>
    <row r="32" spans="1:10" ht="19.5" customHeight="1">
      <c r="A32" s="12">
        <f t="shared" si="0"/>
        <v>24</v>
      </c>
      <c r="B32" s="18" t="s">
        <v>199</v>
      </c>
      <c r="C32" s="19">
        <v>38607</v>
      </c>
      <c r="D32" s="18">
        <v>19889078</v>
      </c>
      <c r="E32" s="16">
        <v>4</v>
      </c>
      <c r="F32" s="16" t="s">
        <v>145</v>
      </c>
      <c r="G32" s="16" t="s">
        <v>10</v>
      </c>
      <c r="H32" s="17">
        <v>130</v>
      </c>
      <c r="I32" s="15">
        <v>3047</v>
      </c>
      <c r="J32" s="14" t="s">
        <v>763</v>
      </c>
    </row>
    <row r="33" spans="1:10" ht="19.5" customHeight="1">
      <c r="A33" s="12">
        <f t="shared" si="0"/>
        <v>25</v>
      </c>
      <c r="B33" s="18" t="s">
        <v>201</v>
      </c>
      <c r="C33" s="19" t="s">
        <v>202</v>
      </c>
      <c r="D33" s="18">
        <v>19642804</v>
      </c>
      <c r="E33" s="16">
        <v>4</v>
      </c>
      <c r="F33" s="16" t="s">
        <v>167</v>
      </c>
      <c r="G33" s="16" t="s">
        <v>10</v>
      </c>
      <c r="H33" s="17">
        <v>130</v>
      </c>
      <c r="I33" s="15">
        <v>2709</v>
      </c>
      <c r="J33" s="14" t="s">
        <v>763</v>
      </c>
    </row>
    <row r="34" spans="1:10" ht="19.5" customHeight="1">
      <c r="A34" s="12">
        <f t="shared" si="0"/>
        <v>26</v>
      </c>
      <c r="B34" s="18" t="s">
        <v>171</v>
      </c>
      <c r="C34" s="19" t="s">
        <v>172</v>
      </c>
      <c r="D34" s="18">
        <v>19685648</v>
      </c>
      <c r="E34" s="16">
        <v>4</v>
      </c>
      <c r="F34" s="16" t="s">
        <v>173</v>
      </c>
      <c r="G34" s="16" t="s">
        <v>12</v>
      </c>
      <c r="H34" s="17">
        <v>120</v>
      </c>
      <c r="I34" s="15">
        <v>2106</v>
      </c>
      <c r="J34" s="14" t="s">
        <v>763</v>
      </c>
    </row>
    <row r="35" spans="1:10" ht="19.5" customHeight="1">
      <c r="A35" s="12">
        <f t="shared" si="0"/>
        <v>27</v>
      </c>
      <c r="B35" s="18" t="s">
        <v>203</v>
      </c>
      <c r="C35" s="19" t="s">
        <v>204</v>
      </c>
      <c r="D35" s="18">
        <v>19700373</v>
      </c>
      <c r="E35" s="16">
        <v>4</v>
      </c>
      <c r="F35" s="16" t="s">
        <v>169</v>
      </c>
      <c r="G35" s="16" t="s">
        <v>10</v>
      </c>
      <c r="H35" s="17">
        <v>120</v>
      </c>
      <c r="I35" s="15">
        <v>2493</v>
      </c>
      <c r="J35" s="14" t="s">
        <v>763</v>
      </c>
    </row>
    <row r="36" spans="1:10" ht="19.5" customHeight="1">
      <c r="A36" s="12">
        <f t="shared" si="0"/>
        <v>28</v>
      </c>
      <c r="B36" s="18" t="s">
        <v>211</v>
      </c>
      <c r="C36" s="19">
        <v>38436</v>
      </c>
      <c r="D36" s="18">
        <v>19863429</v>
      </c>
      <c r="E36" s="16" t="s">
        <v>156</v>
      </c>
      <c r="F36" s="16" t="s">
        <v>164</v>
      </c>
      <c r="G36" s="16" t="s">
        <v>13</v>
      </c>
      <c r="H36" s="17">
        <v>120</v>
      </c>
      <c r="I36" s="15">
        <v>2958</v>
      </c>
      <c r="J36" s="14" t="s">
        <v>763</v>
      </c>
    </row>
    <row r="37" spans="1:10" ht="19.5" customHeight="1">
      <c r="A37" s="12">
        <f t="shared" si="0"/>
        <v>29</v>
      </c>
      <c r="B37" s="18" t="s">
        <v>232</v>
      </c>
      <c r="C37" s="19">
        <v>38449</v>
      </c>
      <c r="D37" s="18">
        <v>19815334</v>
      </c>
      <c r="E37" s="16" t="s">
        <v>224</v>
      </c>
      <c r="F37" s="16" t="s">
        <v>230</v>
      </c>
      <c r="G37" s="16" t="s">
        <v>15</v>
      </c>
      <c r="H37" s="17">
        <v>120</v>
      </c>
      <c r="I37" s="15">
        <v>2266</v>
      </c>
      <c r="J37" s="14" t="s">
        <v>763</v>
      </c>
    </row>
    <row r="38" spans="1:10" ht="19.5" customHeight="1">
      <c r="A38" s="12">
        <f t="shared" si="0"/>
        <v>30</v>
      </c>
      <c r="B38" s="18" t="s">
        <v>166</v>
      </c>
      <c r="C38" s="19">
        <v>38485</v>
      </c>
      <c r="D38" s="18">
        <v>19836921</v>
      </c>
      <c r="E38" s="16">
        <v>4</v>
      </c>
      <c r="F38" s="16" t="s">
        <v>167</v>
      </c>
      <c r="G38" s="16" t="s">
        <v>10</v>
      </c>
      <c r="H38" s="17">
        <v>110</v>
      </c>
      <c r="I38" s="15">
        <v>2882</v>
      </c>
      <c r="J38" s="14" t="s">
        <v>763</v>
      </c>
    </row>
    <row r="39" spans="1:10" ht="19.5" customHeight="1">
      <c r="A39" s="12">
        <f t="shared" si="0"/>
        <v>31</v>
      </c>
      <c r="B39" s="18" t="s">
        <v>191</v>
      </c>
      <c r="C39" s="19" t="s">
        <v>192</v>
      </c>
      <c r="D39" s="18">
        <v>19676731</v>
      </c>
      <c r="E39" s="16" t="s">
        <v>156</v>
      </c>
      <c r="F39" s="16" t="s">
        <v>193</v>
      </c>
      <c r="G39" s="16" t="s">
        <v>13</v>
      </c>
      <c r="H39" s="17">
        <v>110</v>
      </c>
      <c r="I39" s="15">
        <v>2479</v>
      </c>
      <c r="J39" s="14" t="s">
        <v>763</v>
      </c>
    </row>
    <row r="40" spans="1:10" ht="19.5" customHeight="1">
      <c r="A40" s="12">
        <f t="shared" si="0"/>
        <v>32</v>
      </c>
      <c r="B40" s="18" t="s">
        <v>200</v>
      </c>
      <c r="C40" s="19">
        <v>38537</v>
      </c>
      <c r="D40" s="18">
        <v>19850614</v>
      </c>
      <c r="E40" s="16">
        <v>4</v>
      </c>
      <c r="F40" s="16" t="s">
        <v>167</v>
      </c>
      <c r="G40" s="16" t="s">
        <v>10</v>
      </c>
      <c r="H40" s="17">
        <v>110</v>
      </c>
      <c r="I40" s="15">
        <v>3064</v>
      </c>
      <c r="J40" s="14" t="s">
        <v>763</v>
      </c>
    </row>
    <row r="41" spans="1:10" ht="19.5" customHeight="1">
      <c r="A41" s="12">
        <f t="shared" si="0"/>
        <v>33</v>
      </c>
      <c r="B41" s="18" t="s">
        <v>228</v>
      </c>
      <c r="C41" s="19">
        <v>38425</v>
      </c>
      <c r="D41" s="18">
        <v>19778232</v>
      </c>
      <c r="E41" s="16" t="s">
        <v>229</v>
      </c>
      <c r="F41" s="16" t="s">
        <v>230</v>
      </c>
      <c r="G41" s="16" t="s">
        <v>15</v>
      </c>
      <c r="H41" s="17">
        <v>110</v>
      </c>
      <c r="I41" s="15">
        <v>1888</v>
      </c>
      <c r="J41" s="14" t="s">
        <v>763</v>
      </c>
    </row>
    <row r="42" spans="1:10" ht="19.5" customHeight="1">
      <c r="A42" s="12">
        <f t="shared" si="0"/>
        <v>34</v>
      </c>
      <c r="B42" s="18" t="s">
        <v>138</v>
      </c>
      <c r="C42" s="19">
        <v>2005</v>
      </c>
      <c r="D42" s="18">
        <v>19911076</v>
      </c>
      <c r="E42" s="16">
        <v>4</v>
      </c>
      <c r="F42" s="16" t="s">
        <v>139</v>
      </c>
      <c r="G42" s="16" t="s">
        <v>10</v>
      </c>
      <c r="H42" s="17">
        <v>100</v>
      </c>
      <c r="I42" s="15">
        <v>2900</v>
      </c>
      <c r="J42" s="14" t="s">
        <v>763</v>
      </c>
    </row>
    <row r="43" spans="1:10" ht="19.5" customHeight="1">
      <c r="A43" s="12">
        <f t="shared" si="0"/>
        <v>35</v>
      </c>
      <c r="B43" s="18" t="s">
        <v>141</v>
      </c>
      <c r="C43" s="19">
        <v>38447</v>
      </c>
      <c r="D43" s="18">
        <v>19576245</v>
      </c>
      <c r="E43" s="16">
        <v>4</v>
      </c>
      <c r="F43" s="16" t="s">
        <v>142</v>
      </c>
      <c r="G43" s="16" t="s">
        <v>12</v>
      </c>
      <c r="H43" s="17">
        <v>100</v>
      </c>
      <c r="I43" s="15">
        <v>3394</v>
      </c>
      <c r="J43" s="14" t="s">
        <v>763</v>
      </c>
    </row>
    <row r="44" spans="1:10" ht="19.5" customHeight="1">
      <c r="A44" s="12">
        <f t="shared" si="0"/>
        <v>36</v>
      </c>
      <c r="B44" s="18" t="s">
        <v>170</v>
      </c>
      <c r="C44" s="19">
        <v>38389</v>
      </c>
      <c r="D44" s="18">
        <v>19695941</v>
      </c>
      <c r="E44" s="16">
        <v>4</v>
      </c>
      <c r="F44" s="16" t="s">
        <v>167</v>
      </c>
      <c r="G44" s="16" t="s">
        <v>10</v>
      </c>
      <c r="H44" s="17">
        <v>100</v>
      </c>
      <c r="I44" s="15">
        <v>2393</v>
      </c>
      <c r="J44" s="14" t="s">
        <v>763</v>
      </c>
    </row>
    <row r="45" spans="1:10" ht="19.5" customHeight="1">
      <c r="A45" s="12">
        <f t="shared" si="0"/>
        <v>37</v>
      </c>
      <c r="B45" s="18" t="s">
        <v>182</v>
      </c>
      <c r="C45" s="19">
        <v>38361</v>
      </c>
      <c r="D45" s="18">
        <v>19659794</v>
      </c>
      <c r="E45" s="16">
        <v>4</v>
      </c>
      <c r="F45" s="16" t="s">
        <v>167</v>
      </c>
      <c r="G45" s="16" t="s">
        <v>10</v>
      </c>
      <c r="H45" s="17">
        <v>100</v>
      </c>
      <c r="I45" s="15">
        <v>2746</v>
      </c>
      <c r="J45" s="14" t="s">
        <v>763</v>
      </c>
    </row>
    <row r="46" spans="1:10" ht="19.5" customHeight="1">
      <c r="A46" s="12">
        <f t="shared" si="0"/>
        <v>38</v>
      </c>
      <c r="B46" s="18" t="s">
        <v>205</v>
      </c>
      <c r="C46" s="19">
        <v>2005</v>
      </c>
      <c r="D46" s="18">
        <v>19660042</v>
      </c>
      <c r="E46" s="16">
        <v>4</v>
      </c>
      <c r="F46" s="16" t="s">
        <v>145</v>
      </c>
      <c r="G46" s="25" t="s">
        <v>10</v>
      </c>
      <c r="H46" s="26">
        <v>100</v>
      </c>
      <c r="I46" s="27">
        <v>2982</v>
      </c>
      <c r="J46" s="28" t="s">
        <v>763</v>
      </c>
    </row>
    <row r="47" spans="1:10" ht="19.5" customHeight="1">
      <c r="A47" s="12">
        <f t="shared" si="0"/>
        <v>39</v>
      </c>
      <c r="B47" s="18" t="s">
        <v>225</v>
      </c>
      <c r="C47" s="19" t="s">
        <v>226</v>
      </c>
      <c r="D47" s="18">
        <v>19733694</v>
      </c>
      <c r="E47" s="16" t="s">
        <v>227</v>
      </c>
      <c r="F47" s="16" t="s">
        <v>219</v>
      </c>
      <c r="G47" s="25" t="s">
        <v>15</v>
      </c>
      <c r="H47" s="26">
        <v>100</v>
      </c>
      <c r="I47" s="27">
        <v>2377</v>
      </c>
      <c r="J47" s="28" t="s">
        <v>763</v>
      </c>
    </row>
    <row r="48" spans="1:10" ht="19.5" customHeight="1">
      <c r="A48" s="12">
        <f t="shared" si="0"/>
        <v>40</v>
      </c>
      <c r="B48" s="18" t="s">
        <v>174</v>
      </c>
      <c r="C48" s="19">
        <v>38394</v>
      </c>
      <c r="D48" s="18">
        <v>19700394</v>
      </c>
      <c r="E48" s="16">
        <v>4</v>
      </c>
      <c r="F48" s="16" t="s">
        <v>169</v>
      </c>
      <c r="G48" s="33" t="s">
        <v>10</v>
      </c>
      <c r="H48" s="34">
        <v>90</v>
      </c>
      <c r="I48" s="15">
        <v>3313</v>
      </c>
      <c r="J48" s="35" t="s">
        <v>763</v>
      </c>
    </row>
    <row r="49" spans="1:10" ht="19.5" customHeight="1">
      <c r="A49" s="12">
        <f t="shared" si="0"/>
        <v>41</v>
      </c>
      <c r="B49" s="18" t="s">
        <v>180</v>
      </c>
      <c r="C49" s="19">
        <v>38423</v>
      </c>
      <c r="D49" s="18">
        <v>19657483</v>
      </c>
      <c r="E49" s="16">
        <v>4</v>
      </c>
      <c r="F49" s="16" t="s">
        <v>167</v>
      </c>
      <c r="G49" s="16" t="s">
        <v>10</v>
      </c>
      <c r="H49" s="17">
        <v>90</v>
      </c>
      <c r="I49" s="15">
        <v>3109</v>
      </c>
      <c r="J49" s="14" t="s">
        <v>763</v>
      </c>
    </row>
    <row r="50" spans="1:10" ht="19.5" customHeight="1">
      <c r="A50" s="12">
        <f t="shared" si="0"/>
        <v>42</v>
      </c>
      <c r="B50" s="18" t="s">
        <v>181</v>
      </c>
      <c r="C50" s="19">
        <v>38513</v>
      </c>
      <c r="D50" s="18">
        <v>19700370</v>
      </c>
      <c r="E50" s="16">
        <v>4</v>
      </c>
      <c r="F50" s="16" t="s">
        <v>169</v>
      </c>
      <c r="G50" s="16" t="s">
        <v>10</v>
      </c>
      <c r="H50" s="17">
        <v>90</v>
      </c>
      <c r="I50" s="15">
        <v>3133</v>
      </c>
      <c r="J50" s="14" t="s">
        <v>763</v>
      </c>
    </row>
    <row r="51" spans="1:10" ht="19.5" customHeight="1">
      <c r="A51" s="12">
        <f t="shared" si="0"/>
        <v>43</v>
      </c>
      <c r="B51" s="18" t="s">
        <v>184</v>
      </c>
      <c r="C51" s="19" t="s">
        <v>185</v>
      </c>
      <c r="D51" s="18">
        <v>19812770</v>
      </c>
      <c r="E51" s="16">
        <v>4</v>
      </c>
      <c r="F51" s="16" t="s">
        <v>167</v>
      </c>
      <c r="G51" s="16" t="s">
        <v>10</v>
      </c>
      <c r="H51" s="17">
        <v>90</v>
      </c>
      <c r="I51" s="15">
        <v>2193</v>
      </c>
      <c r="J51" s="14" t="s">
        <v>763</v>
      </c>
    </row>
    <row r="52" spans="1:10" ht="19.5" customHeight="1">
      <c r="A52" s="12">
        <f t="shared" si="0"/>
        <v>44</v>
      </c>
      <c r="B52" s="18" t="s">
        <v>186</v>
      </c>
      <c r="C52" s="19" t="s">
        <v>187</v>
      </c>
      <c r="D52" s="18">
        <v>19804371</v>
      </c>
      <c r="E52" s="16">
        <v>4</v>
      </c>
      <c r="F52" s="16" t="s">
        <v>150</v>
      </c>
      <c r="G52" s="16" t="s">
        <v>12</v>
      </c>
      <c r="H52" s="17">
        <v>90</v>
      </c>
      <c r="I52" s="15">
        <v>2763</v>
      </c>
      <c r="J52" s="14" t="s">
        <v>763</v>
      </c>
    </row>
    <row r="53" spans="1:10" ht="19.5" customHeight="1">
      <c r="A53" s="12">
        <f t="shared" si="0"/>
        <v>45</v>
      </c>
      <c r="B53" s="18" t="s">
        <v>194</v>
      </c>
      <c r="C53" s="19">
        <v>38452</v>
      </c>
      <c r="D53" s="18">
        <v>19837139</v>
      </c>
      <c r="E53" s="16">
        <v>4</v>
      </c>
      <c r="F53" s="16" t="s">
        <v>195</v>
      </c>
      <c r="G53" s="16" t="s">
        <v>10</v>
      </c>
      <c r="H53" s="17">
        <v>90</v>
      </c>
      <c r="I53" s="15">
        <v>1913</v>
      </c>
      <c r="J53" s="14" t="s">
        <v>763</v>
      </c>
    </row>
    <row r="54" spans="1:10" ht="19.5" customHeight="1">
      <c r="A54" s="12">
        <f t="shared" si="0"/>
        <v>46</v>
      </c>
      <c r="B54" s="18" t="s">
        <v>196</v>
      </c>
      <c r="C54" s="19">
        <v>38626</v>
      </c>
      <c r="D54" s="18">
        <v>19675963</v>
      </c>
      <c r="E54" s="16">
        <v>4</v>
      </c>
      <c r="F54" s="16" t="s">
        <v>197</v>
      </c>
      <c r="G54" s="16" t="s">
        <v>10</v>
      </c>
      <c r="H54" s="17">
        <v>90</v>
      </c>
      <c r="I54" s="15">
        <v>1854</v>
      </c>
      <c r="J54" s="14" t="s">
        <v>763</v>
      </c>
    </row>
    <row r="55" spans="1:10" ht="19.5" customHeight="1">
      <c r="A55" s="12">
        <f t="shared" si="0"/>
        <v>47</v>
      </c>
      <c r="B55" s="18" t="s">
        <v>206</v>
      </c>
      <c r="C55" s="19">
        <v>2005</v>
      </c>
      <c r="D55" s="18">
        <v>19755641</v>
      </c>
      <c r="E55" s="16">
        <v>4</v>
      </c>
      <c r="F55" s="16" t="s">
        <v>167</v>
      </c>
      <c r="G55" s="16" t="s">
        <v>10</v>
      </c>
      <c r="H55" s="17">
        <v>90</v>
      </c>
      <c r="I55" s="15">
        <v>2659</v>
      </c>
      <c r="J55" s="14" t="s">
        <v>763</v>
      </c>
    </row>
    <row r="56" spans="1:10" ht="19.5" customHeight="1">
      <c r="A56" s="12">
        <f t="shared" si="0"/>
        <v>48</v>
      </c>
      <c r="B56" s="18" t="s">
        <v>212</v>
      </c>
      <c r="C56" s="19">
        <v>2005</v>
      </c>
      <c r="D56" s="18">
        <v>19673689</v>
      </c>
      <c r="E56" s="16">
        <v>4</v>
      </c>
      <c r="F56" s="16" t="s">
        <v>167</v>
      </c>
      <c r="G56" s="16" t="s">
        <v>10</v>
      </c>
      <c r="H56" s="17">
        <v>90</v>
      </c>
      <c r="I56" s="15">
        <v>1017</v>
      </c>
      <c r="J56" s="14" t="s">
        <v>763</v>
      </c>
    </row>
    <row r="57" spans="1:10" ht="19.5" customHeight="1">
      <c r="A57" s="12">
        <f t="shared" si="0"/>
        <v>49</v>
      </c>
      <c r="B57" s="18" t="s">
        <v>213</v>
      </c>
      <c r="C57" s="19">
        <v>2005</v>
      </c>
      <c r="D57" s="18">
        <v>19891108</v>
      </c>
      <c r="E57" s="16">
        <v>4</v>
      </c>
      <c r="F57" s="16" t="s">
        <v>144</v>
      </c>
      <c r="G57" s="16" t="s">
        <v>10</v>
      </c>
      <c r="H57" s="17">
        <v>90</v>
      </c>
      <c r="I57" s="15">
        <v>2291</v>
      </c>
      <c r="J57" s="14" t="s">
        <v>763</v>
      </c>
    </row>
    <row r="58" spans="1:10" ht="19.5" customHeight="1">
      <c r="A58" s="12">
        <f t="shared" si="0"/>
        <v>50</v>
      </c>
      <c r="B58" s="18" t="s">
        <v>215</v>
      </c>
      <c r="C58" s="19">
        <v>2005</v>
      </c>
      <c r="D58" s="18">
        <v>19889466</v>
      </c>
      <c r="E58" s="16">
        <v>4</v>
      </c>
      <c r="F58" s="16" t="s">
        <v>167</v>
      </c>
      <c r="G58" s="16" t="s">
        <v>10</v>
      </c>
      <c r="H58" s="17">
        <v>90</v>
      </c>
      <c r="I58" s="15">
        <v>2615</v>
      </c>
      <c r="J58" s="14" t="s">
        <v>763</v>
      </c>
    </row>
    <row r="59" spans="1:10" ht="19.5" customHeight="1">
      <c r="A59" s="12">
        <f t="shared" si="0"/>
        <v>51</v>
      </c>
      <c r="B59" s="18" t="s">
        <v>220</v>
      </c>
      <c r="C59" s="19" t="s">
        <v>221</v>
      </c>
      <c r="D59" s="18">
        <v>19772423</v>
      </c>
      <c r="E59" s="16" t="s">
        <v>222</v>
      </c>
      <c r="F59" s="16" t="s">
        <v>223</v>
      </c>
      <c r="G59" s="16" t="s">
        <v>15</v>
      </c>
      <c r="H59" s="17">
        <v>90</v>
      </c>
      <c r="I59" s="15">
        <v>2975</v>
      </c>
      <c r="J59" s="14" t="s">
        <v>763</v>
      </c>
    </row>
    <row r="60" spans="1:10" ht="19.5" customHeight="1" thickBot="1">
      <c r="A60" s="12">
        <f t="shared" si="0"/>
        <v>52</v>
      </c>
      <c r="B60" s="22" t="s">
        <v>233</v>
      </c>
      <c r="C60" s="23">
        <v>38398</v>
      </c>
      <c r="D60" s="23">
        <v>19871585</v>
      </c>
      <c r="E60" s="24" t="s">
        <v>229</v>
      </c>
      <c r="F60" s="23" t="s">
        <v>230</v>
      </c>
      <c r="G60" s="36" t="s">
        <v>15</v>
      </c>
      <c r="H60" s="36">
        <v>90</v>
      </c>
      <c r="I60" s="37">
        <v>2071</v>
      </c>
      <c r="J60" s="32" t="s">
        <v>763</v>
      </c>
    </row>
    <row r="61" spans="1:6" ht="15.75">
      <c r="A61" s="50" t="str">
        <f>"Tổng cộng danh sách khối 4 có "&amp;COUNTA(B9:B60)&amp;" học sinh."</f>
        <v>Tổng cộng danh sách khối 4 có 52 học sinh.</v>
      </c>
      <c r="B61" s="50"/>
      <c r="C61" s="50"/>
      <c r="D61" s="50"/>
      <c r="E61" s="50"/>
      <c r="F61" s="50"/>
    </row>
  </sheetData>
  <sheetProtection/>
  <mergeCells count="15">
    <mergeCell ref="G7:G8"/>
    <mergeCell ref="H7:H8"/>
    <mergeCell ref="J7:J8"/>
    <mergeCell ref="A61:F61"/>
    <mergeCell ref="A7:A8"/>
    <mergeCell ref="B7:B8"/>
    <mergeCell ref="C7:C8"/>
    <mergeCell ref="D7:D8"/>
    <mergeCell ref="E7:E8"/>
    <mergeCell ref="F7:F8"/>
    <mergeCell ref="A1:C1"/>
    <mergeCell ref="A2:C2"/>
    <mergeCell ref="A4:J4"/>
    <mergeCell ref="A6:J6"/>
    <mergeCell ref="A5:J5"/>
  </mergeCells>
  <printOptions horizontalCentered="1"/>
  <pageMargins left="0.2" right="0.2" top="0.18" bottom="0.4" header="0.16" footer="0.16"/>
  <pageSetup horizontalDpi="600" verticalDpi="600" orientation="landscape" paperSize="9" scale="90" r:id="rId1"/>
  <headerFooter alignWithMargins="0">
    <oddFooter>&amp;CTrang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J60"/>
  <sheetViews>
    <sheetView showGridLines="0" zoomScalePageLayoutView="0" workbookViewId="0" topLeftCell="A1">
      <selection activeCell="A1" sqref="A1:C2"/>
    </sheetView>
  </sheetViews>
  <sheetFormatPr defaultColWidth="9.140625" defaultRowHeight="15"/>
  <cols>
    <col min="1" max="1" width="5.00390625" style="5" bestFit="1" customWidth="1"/>
    <col min="2" max="2" width="31.8515625" style="5" bestFit="1" customWidth="1"/>
    <col min="3" max="3" width="13.00390625" style="5" bestFit="1" customWidth="1"/>
    <col min="4" max="4" width="11.57421875" style="5" bestFit="1" customWidth="1"/>
    <col min="5" max="5" width="6.140625" style="5" bestFit="1" customWidth="1"/>
    <col min="6" max="6" width="28.7109375" style="5" customWidth="1"/>
    <col min="7" max="7" width="15.00390625" style="5" bestFit="1" customWidth="1"/>
    <col min="8" max="8" width="7.421875" style="5" bestFit="1" customWidth="1"/>
    <col min="9" max="9" width="12.57421875" style="5" bestFit="1" customWidth="1"/>
    <col min="10" max="10" width="25.421875" style="5" customWidth="1"/>
    <col min="11" max="16384" width="9.140625" style="5" customWidth="1"/>
  </cols>
  <sheetData>
    <row r="1" spans="1:10" ht="16.5">
      <c r="A1" s="41" t="s">
        <v>8</v>
      </c>
      <c r="B1" s="41"/>
      <c r="C1" s="41"/>
      <c r="D1" s="1"/>
      <c r="E1" s="2"/>
      <c r="F1" s="3"/>
      <c r="G1" s="3"/>
      <c r="H1" s="3"/>
      <c r="I1" s="3"/>
      <c r="J1" s="4"/>
    </row>
    <row r="2" spans="1:10" ht="16.5">
      <c r="A2" s="41" t="s">
        <v>9</v>
      </c>
      <c r="B2" s="41"/>
      <c r="C2" s="41"/>
      <c r="D2" s="1"/>
      <c r="E2" s="2"/>
      <c r="F2" s="3"/>
      <c r="G2" s="3"/>
      <c r="H2" s="3"/>
      <c r="I2" s="3"/>
      <c r="J2" s="4"/>
    </row>
    <row r="3" spans="1:10" s="11" customFormat="1" ht="9">
      <c r="A3" s="6"/>
      <c r="B3" s="7"/>
      <c r="C3" s="8"/>
      <c r="D3" s="8"/>
      <c r="E3" s="8"/>
      <c r="F3" s="9"/>
      <c r="G3" s="9"/>
      <c r="H3" s="9"/>
      <c r="I3" s="9"/>
      <c r="J3" s="10"/>
    </row>
    <row r="4" spans="1:10" ht="19.5">
      <c r="A4" s="42" t="s">
        <v>766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9.5">
      <c r="A5" s="42" t="s">
        <v>765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ht="20.25" customHeight="1" thickBot="1">
      <c r="A6" s="43"/>
      <c r="B6" s="43"/>
      <c r="C6" s="43"/>
      <c r="D6" s="43"/>
      <c r="E6" s="43"/>
      <c r="F6" s="43"/>
      <c r="G6" s="43"/>
      <c r="H6" s="43"/>
      <c r="I6" s="44"/>
      <c r="J6" s="43"/>
    </row>
    <row r="7" spans="1:10" ht="19.5" customHeight="1">
      <c r="A7" s="51" t="s">
        <v>0</v>
      </c>
      <c r="B7" s="38" t="s">
        <v>2</v>
      </c>
      <c r="C7" s="38" t="s">
        <v>3</v>
      </c>
      <c r="D7" s="38" t="s">
        <v>1</v>
      </c>
      <c r="E7" s="38" t="s">
        <v>4</v>
      </c>
      <c r="F7" s="40" t="s">
        <v>5</v>
      </c>
      <c r="G7" s="40" t="s">
        <v>14</v>
      </c>
      <c r="H7" s="46" t="s">
        <v>6</v>
      </c>
      <c r="I7" s="20" t="s">
        <v>7</v>
      </c>
      <c r="J7" s="48" t="s">
        <v>764</v>
      </c>
    </row>
    <row r="8" spans="1:10" ht="19.5" thickBot="1">
      <c r="A8" s="52"/>
      <c r="B8" s="39"/>
      <c r="C8" s="39"/>
      <c r="D8" s="39"/>
      <c r="E8" s="39"/>
      <c r="F8" s="39"/>
      <c r="G8" s="45"/>
      <c r="H8" s="47"/>
      <c r="I8" s="21" t="s">
        <v>68</v>
      </c>
      <c r="J8" s="49"/>
    </row>
    <row r="9" spans="1:10" ht="19.5" customHeight="1">
      <c r="A9" s="12">
        <v>1</v>
      </c>
      <c r="B9" s="18" t="s">
        <v>250</v>
      </c>
      <c r="C9" s="19" t="s">
        <v>251</v>
      </c>
      <c r="D9" s="18">
        <v>19652619</v>
      </c>
      <c r="E9" s="16">
        <v>8</v>
      </c>
      <c r="F9" s="16" t="s">
        <v>236</v>
      </c>
      <c r="G9" s="16" t="s">
        <v>12</v>
      </c>
      <c r="H9" s="17">
        <v>290</v>
      </c>
      <c r="I9" s="15">
        <v>2778</v>
      </c>
      <c r="J9" s="14" t="s">
        <v>760</v>
      </c>
    </row>
    <row r="10" spans="1:10" ht="19.5" customHeight="1">
      <c r="A10" s="12">
        <f aca="true" t="shared" si="0" ref="A10:A59">A9+1</f>
        <v>2</v>
      </c>
      <c r="B10" s="18" t="s">
        <v>248</v>
      </c>
      <c r="C10" s="19" t="s">
        <v>249</v>
      </c>
      <c r="D10" s="18">
        <v>19776802</v>
      </c>
      <c r="E10" s="16">
        <v>8</v>
      </c>
      <c r="F10" s="16" t="s">
        <v>236</v>
      </c>
      <c r="G10" s="16" t="s">
        <v>12</v>
      </c>
      <c r="H10" s="17">
        <v>280</v>
      </c>
      <c r="I10" s="15">
        <v>2762</v>
      </c>
      <c r="J10" s="14" t="s">
        <v>761</v>
      </c>
    </row>
    <row r="11" spans="1:10" ht="19.5" customHeight="1">
      <c r="A11" s="12">
        <f t="shared" si="0"/>
        <v>3</v>
      </c>
      <c r="B11" s="18" t="s">
        <v>240</v>
      </c>
      <c r="C11" s="19" t="s">
        <v>241</v>
      </c>
      <c r="D11" s="18">
        <v>19821907</v>
      </c>
      <c r="E11" s="16">
        <v>8</v>
      </c>
      <c r="F11" s="16" t="s">
        <v>236</v>
      </c>
      <c r="G11" s="16" t="s">
        <v>12</v>
      </c>
      <c r="H11" s="17">
        <v>270</v>
      </c>
      <c r="I11" s="15">
        <v>2573</v>
      </c>
      <c r="J11" s="14" t="s">
        <v>762</v>
      </c>
    </row>
    <row r="12" spans="1:10" ht="19.5" customHeight="1">
      <c r="A12" s="12">
        <f t="shared" si="0"/>
        <v>4</v>
      </c>
      <c r="B12" s="18" t="s">
        <v>246</v>
      </c>
      <c r="C12" s="19" t="s">
        <v>247</v>
      </c>
      <c r="D12" s="18">
        <v>19805042</v>
      </c>
      <c r="E12" s="16">
        <v>8</v>
      </c>
      <c r="F12" s="16" t="s">
        <v>236</v>
      </c>
      <c r="G12" s="16" t="s">
        <v>12</v>
      </c>
      <c r="H12" s="17">
        <v>270</v>
      </c>
      <c r="I12" s="15">
        <v>3370</v>
      </c>
      <c r="J12" s="14" t="s">
        <v>763</v>
      </c>
    </row>
    <row r="13" spans="1:10" ht="19.5" customHeight="1">
      <c r="A13" s="12">
        <f t="shared" si="0"/>
        <v>5</v>
      </c>
      <c r="B13" s="18" t="s">
        <v>238</v>
      </c>
      <c r="C13" s="19" t="s">
        <v>239</v>
      </c>
      <c r="D13" s="18">
        <v>19801754</v>
      </c>
      <c r="E13" s="16">
        <v>8</v>
      </c>
      <c r="F13" s="16" t="s">
        <v>236</v>
      </c>
      <c r="G13" s="16" t="s">
        <v>12</v>
      </c>
      <c r="H13" s="17">
        <v>260</v>
      </c>
      <c r="I13" s="15">
        <v>2715</v>
      </c>
      <c r="J13" s="14" t="s">
        <v>763</v>
      </c>
    </row>
    <row r="14" spans="1:10" ht="19.5" customHeight="1">
      <c r="A14" s="12">
        <f t="shared" si="0"/>
        <v>6</v>
      </c>
      <c r="B14" s="18" t="s">
        <v>252</v>
      </c>
      <c r="C14" s="19" t="s">
        <v>253</v>
      </c>
      <c r="D14" s="18">
        <v>19650980</v>
      </c>
      <c r="E14" s="16">
        <v>8</v>
      </c>
      <c r="F14" s="16" t="s">
        <v>236</v>
      </c>
      <c r="G14" s="16" t="s">
        <v>12</v>
      </c>
      <c r="H14" s="17">
        <v>250</v>
      </c>
      <c r="I14" s="15">
        <v>2608</v>
      </c>
      <c r="J14" s="14" t="s">
        <v>763</v>
      </c>
    </row>
    <row r="15" spans="1:10" ht="19.5" customHeight="1">
      <c r="A15" s="12">
        <f t="shared" si="0"/>
        <v>7</v>
      </c>
      <c r="B15" s="18" t="s">
        <v>254</v>
      </c>
      <c r="C15" s="19" t="s">
        <v>255</v>
      </c>
      <c r="D15" s="18">
        <v>19832876</v>
      </c>
      <c r="E15" s="16">
        <v>8</v>
      </c>
      <c r="F15" s="16" t="s">
        <v>236</v>
      </c>
      <c r="G15" s="16" t="s">
        <v>12</v>
      </c>
      <c r="H15" s="17">
        <v>250</v>
      </c>
      <c r="I15" s="15">
        <v>2608</v>
      </c>
      <c r="J15" s="14" t="s">
        <v>763</v>
      </c>
    </row>
    <row r="16" spans="1:10" ht="19.5" customHeight="1">
      <c r="A16" s="12">
        <f t="shared" si="0"/>
        <v>8</v>
      </c>
      <c r="B16" s="18" t="s">
        <v>331</v>
      </c>
      <c r="C16" s="19" t="s">
        <v>332</v>
      </c>
      <c r="D16" s="18">
        <v>19774755</v>
      </c>
      <c r="E16" s="16" t="s">
        <v>333</v>
      </c>
      <c r="F16" s="16" t="s">
        <v>334</v>
      </c>
      <c r="G16" s="16" t="s">
        <v>15</v>
      </c>
      <c r="H16" s="17">
        <v>250</v>
      </c>
      <c r="I16" s="15">
        <v>2880</v>
      </c>
      <c r="J16" s="14" t="s">
        <v>763</v>
      </c>
    </row>
    <row r="17" spans="1:10" ht="19.5" customHeight="1">
      <c r="A17" s="12">
        <f t="shared" si="0"/>
        <v>9</v>
      </c>
      <c r="B17" s="18" t="s">
        <v>335</v>
      </c>
      <c r="C17" s="19">
        <v>37206</v>
      </c>
      <c r="D17" s="18">
        <v>19792821</v>
      </c>
      <c r="E17" s="16" t="s">
        <v>329</v>
      </c>
      <c r="F17" s="16" t="s">
        <v>330</v>
      </c>
      <c r="G17" s="16" t="s">
        <v>15</v>
      </c>
      <c r="H17" s="17">
        <v>250</v>
      </c>
      <c r="I17" s="15">
        <v>2903</v>
      </c>
      <c r="J17" s="14" t="s">
        <v>763</v>
      </c>
    </row>
    <row r="18" spans="1:10" ht="19.5" customHeight="1">
      <c r="A18" s="12">
        <f t="shared" si="0"/>
        <v>10</v>
      </c>
      <c r="B18" s="18" t="s">
        <v>336</v>
      </c>
      <c r="C18" s="19" t="s">
        <v>337</v>
      </c>
      <c r="D18" s="18">
        <v>19706435</v>
      </c>
      <c r="E18" s="16" t="s">
        <v>329</v>
      </c>
      <c r="F18" s="16" t="s">
        <v>330</v>
      </c>
      <c r="G18" s="16" t="s">
        <v>15</v>
      </c>
      <c r="H18" s="17">
        <v>250</v>
      </c>
      <c r="I18" s="15">
        <v>2919</v>
      </c>
      <c r="J18" s="14" t="s">
        <v>763</v>
      </c>
    </row>
    <row r="19" spans="1:10" ht="19.5" customHeight="1">
      <c r="A19" s="12">
        <f t="shared" si="0"/>
        <v>11</v>
      </c>
      <c r="B19" s="18" t="s">
        <v>273</v>
      </c>
      <c r="C19" s="19" t="s">
        <v>274</v>
      </c>
      <c r="D19" s="18">
        <v>19657192</v>
      </c>
      <c r="E19" s="16">
        <v>8</v>
      </c>
      <c r="F19" s="16" t="s">
        <v>236</v>
      </c>
      <c r="G19" s="16" t="s">
        <v>12</v>
      </c>
      <c r="H19" s="17">
        <v>240</v>
      </c>
      <c r="I19" s="15">
        <v>2595</v>
      </c>
      <c r="J19" s="14" t="s">
        <v>763</v>
      </c>
    </row>
    <row r="20" spans="1:10" ht="19.5" customHeight="1">
      <c r="A20" s="12">
        <f t="shared" si="0"/>
        <v>12</v>
      </c>
      <c r="B20" s="18" t="s">
        <v>244</v>
      </c>
      <c r="C20" s="19" t="s">
        <v>245</v>
      </c>
      <c r="D20" s="18">
        <v>19549296</v>
      </c>
      <c r="E20" s="16">
        <v>8</v>
      </c>
      <c r="F20" s="16" t="s">
        <v>236</v>
      </c>
      <c r="G20" s="16" t="s">
        <v>12</v>
      </c>
      <c r="H20" s="17">
        <v>230</v>
      </c>
      <c r="I20" s="15">
        <v>2717</v>
      </c>
      <c r="J20" s="14" t="s">
        <v>763</v>
      </c>
    </row>
    <row r="21" spans="1:10" ht="19.5" customHeight="1">
      <c r="A21" s="12">
        <f t="shared" si="0"/>
        <v>13</v>
      </c>
      <c r="B21" s="18" t="s">
        <v>265</v>
      </c>
      <c r="C21" s="19" t="s">
        <v>266</v>
      </c>
      <c r="D21" s="18">
        <v>19889989</v>
      </c>
      <c r="E21" s="16">
        <v>8</v>
      </c>
      <c r="F21" s="16" t="s">
        <v>173</v>
      </c>
      <c r="G21" s="16" t="s">
        <v>12</v>
      </c>
      <c r="H21" s="17">
        <v>230</v>
      </c>
      <c r="I21" s="15">
        <v>3003</v>
      </c>
      <c r="J21" s="14" t="s">
        <v>763</v>
      </c>
    </row>
    <row r="22" spans="1:10" ht="19.5" customHeight="1">
      <c r="A22" s="12">
        <f t="shared" si="0"/>
        <v>14</v>
      </c>
      <c r="B22" s="18" t="s">
        <v>267</v>
      </c>
      <c r="C22" s="19" t="s">
        <v>268</v>
      </c>
      <c r="D22" s="18">
        <v>19651091</v>
      </c>
      <c r="E22" s="16">
        <v>8</v>
      </c>
      <c r="F22" s="16" t="s">
        <v>236</v>
      </c>
      <c r="G22" s="16" t="s">
        <v>12</v>
      </c>
      <c r="H22" s="17">
        <v>230</v>
      </c>
      <c r="I22" s="15">
        <v>2733</v>
      </c>
      <c r="J22" s="14" t="s">
        <v>763</v>
      </c>
    </row>
    <row r="23" spans="1:10" ht="19.5" customHeight="1">
      <c r="A23" s="12">
        <f t="shared" si="0"/>
        <v>15</v>
      </c>
      <c r="B23" s="18" t="s">
        <v>281</v>
      </c>
      <c r="C23" s="19">
        <v>2001</v>
      </c>
      <c r="D23" s="18">
        <v>19638714</v>
      </c>
      <c r="E23" s="16">
        <v>8</v>
      </c>
      <c r="F23" s="16" t="s">
        <v>282</v>
      </c>
      <c r="G23" s="16" t="s">
        <v>10</v>
      </c>
      <c r="H23" s="17">
        <v>230</v>
      </c>
      <c r="I23" s="15">
        <v>3232</v>
      </c>
      <c r="J23" s="14" t="s">
        <v>763</v>
      </c>
    </row>
    <row r="24" spans="1:10" ht="19.5" customHeight="1">
      <c r="A24" s="12">
        <f t="shared" si="0"/>
        <v>16</v>
      </c>
      <c r="B24" s="18" t="s">
        <v>283</v>
      </c>
      <c r="C24" s="19" t="s">
        <v>284</v>
      </c>
      <c r="D24" s="18">
        <v>19657364</v>
      </c>
      <c r="E24" s="16">
        <v>8</v>
      </c>
      <c r="F24" s="16" t="s">
        <v>236</v>
      </c>
      <c r="G24" s="16" t="s">
        <v>12</v>
      </c>
      <c r="H24" s="17">
        <v>230</v>
      </c>
      <c r="I24" s="15">
        <v>2868</v>
      </c>
      <c r="J24" s="14" t="s">
        <v>763</v>
      </c>
    </row>
    <row r="25" spans="1:10" ht="19.5" customHeight="1">
      <c r="A25" s="12">
        <f t="shared" si="0"/>
        <v>17</v>
      </c>
      <c r="B25" s="18" t="s">
        <v>287</v>
      </c>
      <c r="C25" s="19" t="s">
        <v>249</v>
      </c>
      <c r="D25" s="18">
        <v>19739469</v>
      </c>
      <c r="E25" s="16">
        <v>8</v>
      </c>
      <c r="F25" s="16" t="s">
        <v>236</v>
      </c>
      <c r="G25" s="16" t="s">
        <v>12</v>
      </c>
      <c r="H25" s="17">
        <v>230</v>
      </c>
      <c r="I25" s="15">
        <v>2982</v>
      </c>
      <c r="J25" s="14" t="s">
        <v>763</v>
      </c>
    </row>
    <row r="26" spans="1:10" ht="19.5" customHeight="1">
      <c r="A26" s="12">
        <f t="shared" si="0"/>
        <v>18</v>
      </c>
      <c r="B26" s="18" t="s">
        <v>300</v>
      </c>
      <c r="C26" s="19" t="s">
        <v>301</v>
      </c>
      <c r="D26" s="18">
        <v>19832862</v>
      </c>
      <c r="E26" s="16">
        <v>8</v>
      </c>
      <c r="F26" s="16" t="s">
        <v>236</v>
      </c>
      <c r="G26" s="16" t="s">
        <v>12</v>
      </c>
      <c r="H26" s="17">
        <v>230</v>
      </c>
      <c r="I26" s="15">
        <v>2148</v>
      </c>
      <c r="J26" s="14" t="s">
        <v>763</v>
      </c>
    </row>
    <row r="27" spans="1:10" ht="19.5" customHeight="1">
      <c r="A27" s="12">
        <f t="shared" si="0"/>
        <v>19</v>
      </c>
      <c r="B27" s="18" t="s">
        <v>323</v>
      </c>
      <c r="C27" s="19" t="s">
        <v>324</v>
      </c>
      <c r="D27" s="18">
        <v>19654779</v>
      </c>
      <c r="E27" s="16">
        <v>8</v>
      </c>
      <c r="F27" s="16" t="s">
        <v>236</v>
      </c>
      <c r="G27" s="16" t="s">
        <v>12</v>
      </c>
      <c r="H27" s="17">
        <v>230</v>
      </c>
      <c r="I27" s="15">
        <v>3505</v>
      </c>
      <c r="J27" s="14" t="s">
        <v>763</v>
      </c>
    </row>
    <row r="28" spans="1:10" ht="19.5" customHeight="1">
      <c r="A28" s="12">
        <f t="shared" si="0"/>
        <v>20</v>
      </c>
      <c r="B28" s="18" t="s">
        <v>242</v>
      </c>
      <c r="C28" s="19" t="s">
        <v>243</v>
      </c>
      <c r="D28" s="18">
        <v>19739464</v>
      </c>
      <c r="E28" s="16">
        <v>8</v>
      </c>
      <c r="F28" s="16" t="s">
        <v>236</v>
      </c>
      <c r="G28" s="16" t="s">
        <v>12</v>
      </c>
      <c r="H28" s="17">
        <v>220</v>
      </c>
      <c r="I28" s="15">
        <v>2785</v>
      </c>
      <c r="J28" s="14" t="s">
        <v>763</v>
      </c>
    </row>
    <row r="29" spans="1:10" ht="19.5" customHeight="1">
      <c r="A29" s="12">
        <f t="shared" si="0"/>
        <v>21</v>
      </c>
      <c r="B29" s="18" t="s">
        <v>256</v>
      </c>
      <c r="C29" s="19">
        <v>2001</v>
      </c>
      <c r="D29" s="18">
        <v>19767356</v>
      </c>
      <c r="E29" s="16">
        <v>8</v>
      </c>
      <c r="F29" s="16" t="s">
        <v>257</v>
      </c>
      <c r="G29" s="16" t="s">
        <v>10</v>
      </c>
      <c r="H29" s="17">
        <v>220</v>
      </c>
      <c r="I29" s="15">
        <v>2864</v>
      </c>
      <c r="J29" s="14" t="s">
        <v>763</v>
      </c>
    </row>
    <row r="30" spans="1:10" ht="19.5" customHeight="1">
      <c r="A30" s="12">
        <f t="shared" si="0"/>
        <v>22</v>
      </c>
      <c r="B30" s="18" t="s">
        <v>261</v>
      </c>
      <c r="C30" s="19" t="s">
        <v>262</v>
      </c>
      <c r="D30" s="18">
        <v>19859458</v>
      </c>
      <c r="E30" s="16">
        <v>8</v>
      </c>
      <c r="F30" s="16" t="s">
        <v>236</v>
      </c>
      <c r="G30" s="16" t="s">
        <v>12</v>
      </c>
      <c r="H30" s="17">
        <v>220</v>
      </c>
      <c r="I30" s="15">
        <v>2515</v>
      </c>
      <c r="J30" s="14" t="s">
        <v>763</v>
      </c>
    </row>
    <row r="31" spans="1:10" ht="19.5" customHeight="1">
      <c r="A31" s="12">
        <f t="shared" si="0"/>
        <v>23</v>
      </c>
      <c r="B31" s="18" t="s">
        <v>263</v>
      </c>
      <c r="C31" s="19" t="s">
        <v>264</v>
      </c>
      <c r="D31" s="18">
        <v>19635486</v>
      </c>
      <c r="E31" s="16">
        <v>8</v>
      </c>
      <c r="F31" s="16" t="s">
        <v>236</v>
      </c>
      <c r="G31" s="16" t="s">
        <v>12</v>
      </c>
      <c r="H31" s="17">
        <v>220</v>
      </c>
      <c r="I31" s="15">
        <v>2577</v>
      </c>
      <c r="J31" s="14" t="s">
        <v>763</v>
      </c>
    </row>
    <row r="32" spans="1:10" ht="19.5" customHeight="1">
      <c r="A32" s="12">
        <f t="shared" si="0"/>
        <v>24</v>
      </c>
      <c r="B32" s="18" t="s">
        <v>279</v>
      </c>
      <c r="C32" s="19">
        <v>2001</v>
      </c>
      <c r="D32" s="18">
        <v>19666567</v>
      </c>
      <c r="E32" s="16">
        <v>8</v>
      </c>
      <c r="F32" s="16" t="s">
        <v>280</v>
      </c>
      <c r="G32" s="16" t="s">
        <v>10</v>
      </c>
      <c r="H32" s="17">
        <v>220</v>
      </c>
      <c r="I32" s="15">
        <v>3241</v>
      </c>
      <c r="J32" s="14" t="s">
        <v>763</v>
      </c>
    </row>
    <row r="33" spans="1:10" ht="19.5" customHeight="1">
      <c r="A33" s="12">
        <f t="shared" si="0"/>
        <v>25</v>
      </c>
      <c r="B33" s="18" t="s">
        <v>285</v>
      </c>
      <c r="C33" s="19" t="s">
        <v>286</v>
      </c>
      <c r="D33" s="18">
        <v>19665375</v>
      </c>
      <c r="E33" s="16">
        <v>8</v>
      </c>
      <c r="F33" s="16" t="s">
        <v>236</v>
      </c>
      <c r="G33" s="16" t="s">
        <v>12</v>
      </c>
      <c r="H33" s="17">
        <v>220</v>
      </c>
      <c r="I33" s="13">
        <v>2968</v>
      </c>
      <c r="J33" s="14" t="s">
        <v>763</v>
      </c>
    </row>
    <row r="34" spans="1:10" ht="19.5" customHeight="1">
      <c r="A34" s="12">
        <f t="shared" si="0"/>
        <v>26</v>
      </c>
      <c r="B34" s="18" t="s">
        <v>290</v>
      </c>
      <c r="C34" s="19" t="s">
        <v>291</v>
      </c>
      <c r="D34" s="18">
        <v>19801720</v>
      </c>
      <c r="E34" s="16">
        <v>8</v>
      </c>
      <c r="F34" s="16" t="s">
        <v>236</v>
      </c>
      <c r="G34" s="16" t="s">
        <v>12</v>
      </c>
      <c r="H34" s="17">
        <v>220</v>
      </c>
      <c r="I34" s="13">
        <v>3030</v>
      </c>
      <c r="J34" s="14" t="s">
        <v>763</v>
      </c>
    </row>
    <row r="35" spans="1:10" ht="19.5" customHeight="1">
      <c r="A35" s="12">
        <f t="shared" si="0"/>
        <v>27</v>
      </c>
      <c r="B35" s="18" t="s">
        <v>328</v>
      </c>
      <c r="C35" s="19">
        <v>36582</v>
      </c>
      <c r="D35" s="18">
        <v>19654816</v>
      </c>
      <c r="E35" s="16" t="s">
        <v>329</v>
      </c>
      <c r="F35" s="16" t="s">
        <v>330</v>
      </c>
      <c r="G35" s="16" t="s">
        <v>15</v>
      </c>
      <c r="H35" s="17">
        <v>220</v>
      </c>
      <c r="I35" s="13">
        <v>2726</v>
      </c>
      <c r="J35" s="14" t="s">
        <v>763</v>
      </c>
    </row>
    <row r="36" spans="1:10" ht="19.5" customHeight="1">
      <c r="A36" s="12">
        <f t="shared" si="0"/>
        <v>28</v>
      </c>
      <c r="B36" s="18" t="s">
        <v>234</v>
      </c>
      <c r="C36" s="19" t="s">
        <v>235</v>
      </c>
      <c r="D36" s="18">
        <v>19767861</v>
      </c>
      <c r="E36" s="16">
        <v>8</v>
      </c>
      <c r="F36" s="16" t="s">
        <v>236</v>
      </c>
      <c r="G36" s="16" t="s">
        <v>12</v>
      </c>
      <c r="H36" s="17">
        <v>210</v>
      </c>
      <c r="I36" s="13">
        <v>3047</v>
      </c>
      <c r="J36" s="14" t="s">
        <v>763</v>
      </c>
    </row>
    <row r="37" spans="1:10" ht="19.5" customHeight="1">
      <c r="A37" s="12">
        <f t="shared" si="0"/>
        <v>29</v>
      </c>
      <c r="B37" s="18" t="s">
        <v>269</v>
      </c>
      <c r="C37" s="19" t="s">
        <v>270</v>
      </c>
      <c r="D37" s="18">
        <v>19786884</v>
      </c>
      <c r="E37" s="16">
        <v>8</v>
      </c>
      <c r="F37" s="16" t="s">
        <v>236</v>
      </c>
      <c r="G37" s="16" t="s">
        <v>12</v>
      </c>
      <c r="H37" s="17">
        <v>210</v>
      </c>
      <c r="I37" s="13">
        <v>2641</v>
      </c>
      <c r="J37" s="14" t="s">
        <v>763</v>
      </c>
    </row>
    <row r="38" spans="1:10" ht="19.5" customHeight="1">
      <c r="A38" s="12">
        <f t="shared" si="0"/>
        <v>30</v>
      </c>
      <c r="B38" s="18" t="s">
        <v>271</v>
      </c>
      <c r="C38" s="19" t="s">
        <v>272</v>
      </c>
      <c r="D38" s="18">
        <v>19862181</v>
      </c>
      <c r="E38" s="16">
        <v>8</v>
      </c>
      <c r="F38" s="16" t="s">
        <v>236</v>
      </c>
      <c r="G38" s="16" t="s">
        <v>12</v>
      </c>
      <c r="H38" s="17">
        <v>210</v>
      </c>
      <c r="I38" s="13">
        <v>2593</v>
      </c>
      <c r="J38" s="14" t="s">
        <v>763</v>
      </c>
    </row>
    <row r="39" spans="1:10" ht="19.5" customHeight="1">
      <c r="A39" s="12">
        <f t="shared" si="0"/>
        <v>31</v>
      </c>
      <c r="B39" s="18" t="s">
        <v>302</v>
      </c>
      <c r="C39" s="19" t="s">
        <v>303</v>
      </c>
      <c r="D39" s="18">
        <v>19433125</v>
      </c>
      <c r="E39" s="16">
        <v>8</v>
      </c>
      <c r="F39" s="16" t="s">
        <v>236</v>
      </c>
      <c r="G39" s="16" t="s">
        <v>12</v>
      </c>
      <c r="H39" s="17">
        <v>210</v>
      </c>
      <c r="I39" s="13">
        <v>2429</v>
      </c>
      <c r="J39" s="14" t="s">
        <v>763</v>
      </c>
    </row>
    <row r="40" spans="1:10" ht="19.5" customHeight="1">
      <c r="A40" s="12">
        <f t="shared" si="0"/>
        <v>32</v>
      </c>
      <c r="B40" s="18" t="s">
        <v>309</v>
      </c>
      <c r="C40" s="19" t="s">
        <v>310</v>
      </c>
      <c r="D40" s="18">
        <v>19492326</v>
      </c>
      <c r="E40" s="16">
        <v>8</v>
      </c>
      <c r="F40" s="16" t="s">
        <v>173</v>
      </c>
      <c r="G40" s="16" t="s">
        <v>12</v>
      </c>
      <c r="H40" s="17">
        <v>210</v>
      </c>
      <c r="I40" s="13">
        <v>3061</v>
      </c>
      <c r="J40" s="14" t="s">
        <v>763</v>
      </c>
    </row>
    <row r="41" spans="1:10" ht="19.5" customHeight="1">
      <c r="A41" s="12">
        <f t="shared" si="0"/>
        <v>33</v>
      </c>
      <c r="B41" s="18" t="s">
        <v>314</v>
      </c>
      <c r="C41" s="19">
        <v>37063</v>
      </c>
      <c r="D41" s="18">
        <v>19861854</v>
      </c>
      <c r="E41" s="16" t="s">
        <v>311</v>
      </c>
      <c r="F41" s="16" t="s">
        <v>313</v>
      </c>
      <c r="G41" s="16" t="s">
        <v>13</v>
      </c>
      <c r="H41" s="17">
        <v>210</v>
      </c>
      <c r="I41" s="13">
        <v>2701</v>
      </c>
      <c r="J41" s="14" t="s">
        <v>763</v>
      </c>
    </row>
    <row r="42" spans="1:10" ht="19.5" customHeight="1">
      <c r="A42" s="12">
        <f t="shared" si="0"/>
        <v>34</v>
      </c>
      <c r="B42" s="18" t="s">
        <v>316</v>
      </c>
      <c r="C42" s="19">
        <v>2001</v>
      </c>
      <c r="D42" s="18">
        <v>19628502</v>
      </c>
      <c r="E42" s="16">
        <v>8</v>
      </c>
      <c r="F42" s="16" t="s">
        <v>282</v>
      </c>
      <c r="G42" s="16" t="s">
        <v>10</v>
      </c>
      <c r="H42" s="17">
        <v>210</v>
      </c>
      <c r="I42" s="13">
        <v>2851</v>
      </c>
      <c r="J42" s="14" t="s">
        <v>763</v>
      </c>
    </row>
    <row r="43" spans="1:10" ht="19.5" customHeight="1">
      <c r="A43" s="12">
        <f t="shared" si="0"/>
        <v>35</v>
      </c>
      <c r="B43" s="18" t="s">
        <v>258</v>
      </c>
      <c r="C43" s="19">
        <v>2001</v>
      </c>
      <c r="D43" s="18">
        <v>19651117</v>
      </c>
      <c r="E43" s="16">
        <v>8</v>
      </c>
      <c r="F43" s="16" t="s">
        <v>237</v>
      </c>
      <c r="G43" s="16" t="s">
        <v>10</v>
      </c>
      <c r="H43" s="17">
        <v>200</v>
      </c>
      <c r="I43" s="13">
        <v>3211</v>
      </c>
      <c r="J43" s="14" t="s">
        <v>763</v>
      </c>
    </row>
    <row r="44" spans="1:10" ht="19.5" customHeight="1">
      <c r="A44" s="12">
        <f t="shared" si="0"/>
        <v>36</v>
      </c>
      <c r="B44" s="18" t="s">
        <v>275</v>
      </c>
      <c r="C44" s="19" t="s">
        <v>276</v>
      </c>
      <c r="D44" s="18">
        <v>19597418</v>
      </c>
      <c r="E44" s="16">
        <v>8</v>
      </c>
      <c r="F44" s="16" t="s">
        <v>173</v>
      </c>
      <c r="G44" s="16" t="s">
        <v>12</v>
      </c>
      <c r="H44" s="17">
        <v>200</v>
      </c>
      <c r="I44" s="13">
        <v>3070</v>
      </c>
      <c r="J44" s="14" t="s">
        <v>763</v>
      </c>
    </row>
    <row r="45" spans="1:10" ht="19.5" customHeight="1">
      <c r="A45" s="12">
        <f t="shared" si="0"/>
        <v>37</v>
      </c>
      <c r="B45" s="18" t="s">
        <v>288</v>
      </c>
      <c r="C45" s="19" t="s">
        <v>289</v>
      </c>
      <c r="D45" s="18">
        <v>19634414</v>
      </c>
      <c r="E45" s="16">
        <v>8</v>
      </c>
      <c r="F45" s="16" t="s">
        <v>236</v>
      </c>
      <c r="G45" s="16" t="s">
        <v>12</v>
      </c>
      <c r="H45" s="17">
        <v>200</v>
      </c>
      <c r="I45" s="13">
        <v>2666</v>
      </c>
      <c r="J45" s="14" t="s">
        <v>763</v>
      </c>
    </row>
    <row r="46" spans="1:10" ht="19.5" customHeight="1">
      <c r="A46" s="12">
        <f t="shared" si="0"/>
        <v>38</v>
      </c>
      <c r="B46" s="18" t="s">
        <v>294</v>
      </c>
      <c r="C46" s="19">
        <v>2001</v>
      </c>
      <c r="D46" s="18">
        <v>19679121</v>
      </c>
      <c r="E46" s="16">
        <v>8</v>
      </c>
      <c r="F46" s="16" t="s">
        <v>295</v>
      </c>
      <c r="G46" s="16" t="s">
        <v>10</v>
      </c>
      <c r="H46" s="17">
        <v>200</v>
      </c>
      <c r="I46" s="13">
        <v>2796</v>
      </c>
      <c r="J46" s="14" t="s">
        <v>763</v>
      </c>
    </row>
    <row r="47" spans="1:10" ht="19.5" customHeight="1">
      <c r="A47" s="12">
        <f t="shared" si="0"/>
        <v>39</v>
      </c>
      <c r="B47" s="18" t="s">
        <v>306</v>
      </c>
      <c r="C47" s="19" t="s">
        <v>305</v>
      </c>
      <c r="D47" s="18">
        <v>19786776</v>
      </c>
      <c r="E47" s="16">
        <v>8</v>
      </c>
      <c r="F47" s="16" t="s">
        <v>236</v>
      </c>
      <c r="G47" s="16" t="s">
        <v>12</v>
      </c>
      <c r="H47" s="17">
        <v>200</v>
      </c>
      <c r="I47" s="13">
        <v>3013</v>
      </c>
      <c r="J47" s="14" t="s">
        <v>763</v>
      </c>
    </row>
    <row r="48" spans="1:10" ht="19.5" customHeight="1">
      <c r="A48" s="12">
        <f t="shared" si="0"/>
        <v>40</v>
      </c>
      <c r="B48" s="18" t="s">
        <v>307</v>
      </c>
      <c r="C48" s="19" t="s">
        <v>308</v>
      </c>
      <c r="D48" s="18">
        <v>19767942</v>
      </c>
      <c r="E48" s="16">
        <v>8</v>
      </c>
      <c r="F48" s="16" t="s">
        <v>236</v>
      </c>
      <c r="G48" s="16" t="s">
        <v>12</v>
      </c>
      <c r="H48" s="17">
        <v>200</v>
      </c>
      <c r="I48" s="13">
        <v>2993</v>
      </c>
      <c r="J48" s="14" t="s">
        <v>763</v>
      </c>
    </row>
    <row r="49" spans="1:10" ht="19.5" customHeight="1">
      <c r="A49" s="12">
        <f t="shared" si="0"/>
        <v>41</v>
      </c>
      <c r="B49" s="18" t="s">
        <v>317</v>
      </c>
      <c r="C49" s="19" t="s">
        <v>278</v>
      </c>
      <c r="D49" s="18">
        <v>19707672</v>
      </c>
      <c r="E49" s="16">
        <v>8</v>
      </c>
      <c r="F49" s="16" t="s">
        <v>236</v>
      </c>
      <c r="G49" s="16" t="s">
        <v>12</v>
      </c>
      <c r="H49" s="17">
        <v>200</v>
      </c>
      <c r="I49" s="13">
        <v>3473</v>
      </c>
      <c r="J49" s="14" t="s">
        <v>763</v>
      </c>
    </row>
    <row r="50" spans="1:10" ht="19.5" customHeight="1">
      <c r="A50" s="12">
        <f t="shared" si="0"/>
        <v>42</v>
      </c>
      <c r="B50" s="18" t="s">
        <v>320</v>
      </c>
      <c r="C50" s="19">
        <v>2001</v>
      </c>
      <c r="D50" s="18">
        <v>19651895</v>
      </c>
      <c r="E50" s="16">
        <v>8</v>
      </c>
      <c r="F50" s="16" t="s">
        <v>280</v>
      </c>
      <c r="G50" s="16" t="s">
        <v>10</v>
      </c>
      <c r="H50" s="17">
        <v>200</v>
      </c>
      <c r="I50" s="13">
        <v>2796</v>
      </c>
      <c r="J50" s="14" t="s">
        <v>763</v>
      </c>
    </row>
    <row r="51" spans="1:10" ht="19.5" customHeight="1">
      <c r="A51" s="12">
        <f t="shared" si="0"/>
        <v>43</v>
      </c>
      <c r="B51" s="18" t="s">
        <v>321</v>
      </c>
      <c r="C51" s="19" t="s">
        <v>322</v>
      </c>
      <c r="D51" s="18">
        <v>19568727</v>
      </c>
      <c r="E51" s="16">
        <v>8</v>
      </c>
      <c r="F51" s="16" t="s">
        <v>315</v>
      </c>
      <c r="G51" s="16" t="s">
        <v>12</v>
      </c>
      <c r="H51" s="17">
        <v>200</v>
      </c>
      <c r="I51" s="13">
        <v>3501</v>
      </c>
      <c r="J51" s="14" t="s">
        <v>763</v>
      </c>
    </row>
    <row r="52" spans="1:10" ht="19.5" customHeight="1">
      <c r="A52" s="12">
        <f t="shared" si="0"/>
        <v>44</v>
      </c>
      <c r="B52" s="18" t="s">
        <v>325</v>
      </c>
      <c r="C52" s="19" t="s">
        <v>326</v>
      </c>
      <c r="D52" s="18">
        <v>19597965</v>
      </c>
      <c r="E52" s="16">
        <v>8</v>
      </c>
      <c r="F52" s="16" t="s">
        <v>236</v>
      </c>
      <c r="G52" s="16" t="s">
        <v>12</v>
      </c>
      <c r="H52" s="17">
        <v>200</v>
      </c>
      <c r="I52" s="13">
        <v>3454</v>
      </c>
      <c r="J52" s="14" t="s">
        <v>763</v>
      </c>
    </row>
    <row r="53" spans="1:10" ht="19.5" customHeight="1">
      <c r="A53" s="12">
        <f t="shared" si="0"/>
        <v>45</v>
      </c>
      <c r="B53" s="18" t="s">
        <v>259</v>
      </c>
      <c r="C53" s="19" t="s">
        <v>260</v>
      </c>
      <c r="D53" s="18">
        <v>19652529</v>
      </c>
      <c r="E53" s="16">
        <v>8</v>
      </c>
      <c r="F53" s="16" t="s">
        <v>236</v>
      </c>
      <c r="G53" s="16" t="s">
        <v>12</v>
      </c>
      <c r="H53" s="17">
        <v>190</v>
      </c>
      <c r="I53" s="13">
        <v>2907</v>
      </c>
      <c r="J53" s="14" t="s">
        <v>763</v>
      </c>
    </row>
    <row r="54" spans="1:10" ht="19.5" customHeight="1">
      <c r="A54" s="12">
        <f t="shared" si="0"/>
        <v>46</v>
      </c>
      <c r="B54" s="18" t="s">
        <v>277</v>
      </c>
      <c r="C54" s="19" t="s">
        <v>278</v>
      </c>
      <c r="D54" s="18">
        <v>19801680</v>
      </c>
      <c r="E54" s="16">
        <v>8</v>
      </c>
      <c r="F54" s="16" t="s">
        <v>236</v>
      </c>
      <c r="G54" s="16" t="s">
        <v>12</v>
      </c>
      <c r="H54" s="17">
        <v>190</v>
      </c>
      <c r="I54" s="13">
        <v>3415</v>
      </c>
      <c r="J54" s="14" t="s">
        <v>763</v>
      </c>
    </row>
    <row r="55" spans="1:10" ht="19.5" customHeight="1">
      <c r="A55" s="12">
        <f t="shared" si="0"/>
        <v>47</v>
      </c>
      <c r="B55" s="18" t="s">
        <v>292</v>
      </c>
      <c r="C55" s="19">
        <v>2001</v>
      </c>
      <c r="D55" s="18">
        <v>19857397</v>
      </c>
      <c r="E55" s="16">
        <v>8</v>
      </c>
      <c r="F55" s="16" t="s">
        <v>293</v>
      </c>
      <c r="G55" s="16" t="s">
        <v>10</v>
      </c>
      <c r="H55" s="17">
        <v>190</v>
      </c>
      <c r="I55" s="13">
        <v>2916</v>
      </c>
      <c r="J55" s="14" t="s">
        <v>763</v>
      </c>
    </row>
    <row r="56" spans="1:10" ht="19.5" customHeight="1">
      <c r="A56" s="12">
        <f t="shared" si="0"/>
        <v>48</v>
      </c>
      <c r="B56" s="18" t="s">
        <v>296</v>
      </c>
      <c r="C56" s="19">
        <v>2001</v>
      </c>
      <c r="D56" s="18">
        <v>19725203</v>
      </c>
      <c r="E56" s="16">
        <v>8</v>
      </c>
      <c r="F56" s="16" t="s">
        <v>280</v>
      </c>
      <c r="G56" s="16" t="s">
        <v>10</v>
      </c>
      <c r="H56" s="17">
        <v>190</v>
      </c>
      <c r="I56" s="13">
        <v>3094</v>
      </c>
      <c r="J56" s="14" t="s">
        <v>763</v>
      </c>
    </row>
    <row r="57" spans="1:10" ht="19.5" customHeight="1">
      <c r="A57" s="12">
        <f t="shared" si="0"/>
        <v>49</v>
      </c>
      <c r="B57" s="18" t="s">
        <v>304</v>
      </c>
      <c r="C57" s="19" t="s">
        <v>305</v>
      </c>
      <c r="D57" s="18">
        <v>19684496</v>
      </c>
      <c r="E57" s="16">
        <v>8</v>
      </c>
      <c r="F57" s="16" t="s">
        <v>236</v>
      </c>
      <c r="G57" s="16" t="s">
        <v>12</v>
      </c>
      <c r="H57" s="17">
        <v>190</v>
      </c>
      <c r="I57" s="13">
        <v>2734</v>
      </c>
      <c r="J57" s="14" t="s">
        <v>763</v>
      </c>
    </row>
    <row r="58" spans="1:10" ht="19.5" customHeight="1">
      <c r="A58" s="12">
        <f t="shared" si="0"/>
        <v>50</v>
      </c>
      <c r="B58" s="18" t="s">
        <v>318</v>
      </c>
      <c r="C58" s="19">
        <v>2001</v>
      </c>
      <c r="D58" s="18">
        <v>19866431</v>
      </c>
      <c r="E58" s="16">
        <v>8</v>
      </c>
      <c r="F58" s="16" t="s">
        <v>319</v>
      </c>
      <c r="G58" s="16" t="s">
        <v>10</v>
      </c>
      <c r="H58" s="17">
        <v>190</v>
      </c>
      <c r="I58" s="13">
        <v>2982</v>
      </c>
      <c r="J58" s="14" t="s">
        <v>763</v>
      </c>
    </row>
    <row r="59" spans="1:10" ht="19.5" customHeight="1" thickBot="1">
      <c r="A59" s="12">
        <f t="shared" si="0"/>
        <v>51</v>
      </c>
      <c r="B59" s="18" t="s">
        <v>338</v>
      </c>
      <c r="C59" s="19" t="s">
        <v>339</v>
      </c>
      <c r="D59" s="18">
        <v>19769804</v>
      </c>
      <c r="E59" s="16" t="s">
        <v>340</v>
      </c>
      <c r="F59" s="16" t="s">
        <v>341</v>
      </c>
      <c r="G59" s="29" t="s">
        <v>15</v>
      </c>
      <c r="H59" s="30">
        <v>190</v>
      </c>
      <c r="I59" s="31">
        <v>2936</v>
      </c>
      <c r="J59" s="32" t="s">
        <v>763</v>
      </c>
    </row>
    <row r="60" spans="1:6" ht="15.75">
      <c r="A60" s="50" t="str">
        <f>"Tổng cộng danh sách khối 8 có "&amp;COUNTA(B9:B59)&amp;" học sinh."</f>
        <v>Tổng cộng danh sách khối 8 có 51 học sinh.</v>
      </c>
      <c r="B60" s="50"/>
      <c r="C60" s="50"/>
      <c r="D60" s="50"/>
      <c r="E60" s="50"/>
      <c r="F60" s="50"/>
    </row>
  </sheetData>
  <sheetProtection/>
  <mergeCells count="15">
    <mergeCell ref="F7:F8"/>
    <mergeCell ref="G7:G8"/>
    <mergeCell ref="H7:H8"/>
    <mergeCell ref="J7:J8"/>
    <mergeCell ref="A60:F60"/>
    <mergeCell ref="A1:C1"/>
    <mergeCell ref="A2:C2"/>
    <mergeCell ref="A4:J4"/>
    <mergeCell ref="A5:J5"/>
    <mergeCell ref="A6:J6"/>
    <mergeCell ref="A7:A8"/>
    <mergeCell ref="B7:B8"/>
    <mergeCell ref="C7:C8"/>
    <mergeCell ref="D7:D8"/>
    <mergeCell ref="E7:E8"/>
  </mergeCells>
  <printOptions horizontalCentered="1"/>
  <pageMargins left="0.2" right="0.2" top="0.44" bottom="0.4" header="0.16" footer="0.16"/>
  <pageSetup horizontalDpi="600" verticalDpi="600" orientation="landscape" paperSize="9" scale="90" r:id="rId1"/>
  <headerFooter alignWithMargins="0">
    <oddFooter>&amp;CTrang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J108"/>
  <sheetViews>
    <sheetView showGridLines="0" zoomScalePageLayoutView="0" workbookViewId="0" topLeftCell="A1">
      <selection activeCell="A1" sqref="A1:C2"/>
    </sheetView>
  </sheetViews>
  <sheetFormatPr defaultColWidth="9.140625" defaultRowHeight="15"/>
  <cols>
    <col min="1" max="1" width="5.00390625" style="5" bestFit="1" customWidth="1"/>
    <col min="2" max="2" width="31.8515625" style="5" bestFit="1" customWidth="1"/>
    <col min="3" max="3" width="13.00390625" style="5" bestFit="1" customWidth="1"/>
    <col min="4" max="4" width="11.57421875" style="5" bestFit="1" customWidth="1"/>
    <col min="5" max="5" width="6.140625" style="5" bestFit="1" customWidth="1"/>
    <col min="6" max="6" width="28.7109375" style="5" customWidth="1"/>
    <col min="7" max="7" width="15.00390625" style="5" bestFit="1" customWidth="1"/>
    <col min="8" max="8" width="7.421875" style="5" bestFit="1" customWidth="1"/>
    <col min="9" max="9" width="12.57421875" style="5" bestFit="1" customWidth="1"/>
    <col min="10" max="10" width="25.421875" style="5" customWidth="1"/>
    <col min="11" max="16384" width="9.140625" style="5" customWidth="1"/>
  </cols>
  <sheetData>
    <row r="1" spans="1:10" ht="16.5">
      <c r="A1" s="41" t="s">
        <v>8</v>
      </c>
      <c r="B1" s="41"/>
      <c r="C1" s="41"/>
      <c r="D1" s="1"/>
      <c r="E1" s="2"/>
      <c r="F1" s="3"/>
      <c r="G1" s="3"/>
      <c r="H1" s="3"/>
      <c r="I1" s="3"/>
      <c r="J1" s="4"/>
    </row>
    <row r="2" spans="1:10" ht="16.5">
      <c r="A2" s="41" t="s">
        <v>9</v>
      </c>
      <c r="B2" s="41"/>
      <c r="C2" s="41"/>
      <c r="D2" s="1"/>
      <c r="E2" s="2"/>
      <c r="F2" s="3"/>
      <c r="G2" s="3"/>
      <c r="H2" s="3"/>
      <c r="I2" s="3"/>
      <c r="J2" s="4"/>
    </row>
    <row r="3" spans="1:10" s="11" customFormat="1" ht="9">
      <c r="A3" s="6"/>
      <c r="B3" s="7"/>
      <c r="C3" s="8"/>
      <c r="D3" s="8"/>
      <c r="E3" s="8"/>
      <c r="F3" s="9"/>
      <c r="G3" s="9"/>
      <c r="H3" s="9"/>
      <c r="I3" s="9"/>
      <c r="J3" s="10"/>
    </row>
    <row r="4" spans="1:10" ht="19.5">
      <c r="A4" s="42" t="s">
        <v>767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9.5">
      <c r="A5" s="42" t="s">
        <v>69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ht="20.25" customHeight="1" thickBot="1">
      <c r="A6" s="43"/>
      <c r="B6" s="43"/>
      <c r="C6" s="43"/>
      <c r="D6" s="43"/>
      <c r="E6" s="43"/>
      <c r="F6" s="43"/>
      <c r="G6" s="43"/>
      <c r="H6" s="43"/>
      <c r="I6" s="44"/>
      <c r="J6" s="43"/>
    </row>
    <row r="7" spans="1:10" ht="19.5" customHeight="1">
      <c r="A7" s="51" t="s">
        <v>0</v>
      </c>
      <c r="B7" s="38" t="s">
        <v>2</v>
      </c>
      <c r="C7" s="38" t="s">
        <v>3</v>
      </c>
      <c r="D7" s="38" t="s">
        <v>1</v>
      </c>
      <c r="E7" s="38" t="s">
        <v>4</v>
      </c>
      <c r="F7" s="40" t="s">
        <v>5</v>
      </c>
      <c r="G7" s="40" t="s">
        <v>14</v>
      </c>
      <c r="H7" s="46" t="s">
        <v>6</v>
      </c>
      <c r="I7" s="20" t="s">
        <v>7</v>
      </c>
      <c r="J7" s="48" t="s">
        <v>764</v>
      </c>
    </row>
    <row r="8" spans="1:10" ht="19.5" thickBot="1">
      <c r="A8" s="52"/>
      <c r="B8" s="39"/>
      <c r="C8" s="39"/>
      <c r="D8" s="39"/>
      <c r="E8" s="39"/>
      <c r="F8" s="39"/>
      <c r="G8" s="45"/>
      <c r="H8" s="47"/>
      <c r="I8" s="21" t="s">
        <v>68</v>
      </c>
      <c r="J8" s="49"/>
    </row>
    <row r="9" spans="1:10" ht="19.5" customHeight="1">
      <c r="A9" s="12">
        <v>1</v>
      </c>
      <c r="B9" s="18" t="s">
        <v>439</v>
      </c>
      <c r="C9" s="19">
        <v>38219</v>
      </c>
      <c r="D9" s="18">
        <v>31450869</v>
      </c>
      <c r="E9" s="16" t="s">
        <v>441</v>
      </c>
      <c r="F9" s="16" t="s">
        <v>442</v>
      </c>
      <c r="G9" s="16" t="s">
        <v>12</v>
      </c>
      <c r="H9" s="17">
        <v>280</v>
      </c>
      <c r="I9" s="15">
        <v>2233</v>
      </c>
      <c r="J9" s="14" t="s">
        <v>760</v>
      </c>
    </row>
    <row r="10" spans="1:10" ht="19.5" customHeight="1">
      <c r="A10" s="12">
        <f aca="true" t="shared" si="0" ref="A10:A107">A9+1</f>
        <v>2</v>
      </c>
      <c r="B10" s="18" t="s">
        <v>407</v>
      </c>
      <c r="C10" s="19">
        <v>38110</v>
      </c>
      <c r="D10" s="18">
        <v>32225419</v>
      </c>
      <c r="E10" s="16">
        <v>5</v>
      </c>
      <c r="F10" s="16" t="s">
        <v>169</v>
      </c>
      <c r="G10" s="16" t="s">
        <v>10</v>
      </c>
      <c r="H10" s="17">
        <v>270</v>
      </c>
      <c r="I10" s="15">
        <v>2227</v>
      </c>
      <c r="J10" s="14" t="s">
        <v>761</v>
      </c>
    </row>
    <row r="11" spans="1:10" ht="19.5" customHeight="1">
      <c r="A11" s="12">
        <f t="shared" si="0"/>
        <v>3</v>
      </c>
      <c r="B11" s="18" t="s">
        <v>449</v>
      </c>
      <c r="C11" s="19" t="s">
        <v>450</v>
      </c>
      <c r="D11" s="18">
        <v>6752819</v>
      </c>
      <c r="E11" s="16">
        <v>5</v>
      </c>
      <c r="F11" s="16" t="s">
        <v>142</v>
      </c>
      <c r="G11" s="16" t="s">
        <v>12</v>
      </c>
      <c r="H11" s="17">
        <v>260</v>
      </c>
      <c r="I11" s="15">
        <v>2653</v>
      </c>
      <c r="J11" s="14" t="s">
        <v>762</v>
      </c>
    </row>
    <row r="12" spans="1:10" ht="19.5" customHeight="1">
      <c r="A12" s="12">
        <f t="shared" si="0"/>
        <v>4</v>
      </c>
      <c r="B12" s="18" t="s">
        <v>408</v>
      </c>
      <c r="C12" s="19">
        <v>38178</v>
      </c>
      <c r="D12" s="18">
        <v>27555453</v>
      </c>
      <c r="E12" s="16">
        <v>5</v>
      </c>
      <c r="F12" s="16" t="s">
        <v>409</v>
      </c>
      <c r="G12" s="16" t="s">
        <v>10</v>
      </c>
      <c r="H12" s="17">
        <v>260</v>
      </c>
      <c r="I12" s="15">
        <v>2718</v>
      </c>
      <c r="J12" s="14" t="s">
        <v>763</v>
      </c>
    </row>
    <row r="13" spans="1:10" ht="19.5" customHeight="1">
      <c r="A13" s="12">
        <f t="shared" si="0"/>
        <v>5</v>
      </c>
      <c r="B13" s="18" t="s">
        <v>410</v>
      </c>
      <c r="C13" s="19">
        <v>38063</v>
      </c>
      <c r="D13" s="18">
        <v>31088147</v>
      </c>
      <c r="E13" s="16">
        <v>5</v>
      </c>
      <c r="F13" s="16" t="s">
        <v>411</v>
      </c>
      <c r="G13" s="16" t="s">
        <v>10</v>
      </c>
      <c r="H13" s="17">
        <v>250</v>
      </c>
      <c r="I13" s="15">
        <v>2932</v>
      </c>
      <c r="J13" s="14" t="s">
        <v>763</v>
      </c>
    </row>
    <row r="14" spans="1:10" ht="19.5" customHeight="1">
      <c r="A14" s="12">
        <f t="shared" si="0"/>
        <v>6</v>
      </c>
      <c r="B14" s="18" t="s">
        <v>443</v>
      </c>
      <c r="C14" s="19">
        <v>38270</v>
      </c>
      <c r="D14" s="18">
        <v>32543472</v>
      </c>
      <c r="E14" s="16" t="s">
        <v>441</v>
      </c>
      <c r="F14" s="16" t="s">
        <v>444</v>
      </c>
      <c r="G14" s="16" t="s">
        <v>12</v>
      </c>
      <c r="H14" s="17">
        <v>250</v>
      </c>
      <c r="I14" s="15">
        <v>1940</v>
      </c>
      <c r="J14" s="14" t="s">
        <v>763</v>
      </c>
    </row>
    <row r="15" spans="1:10" ht="19.5" customHeight="1">
      <c r="A15" s="12">
        <f t="shared" si="0"/>
        <v>7</v>
      </c>
      <c r="B15" s="18" t="s">
        <v>129</v>
      </c>
      <c r="C15" s="19">
        <v>38623</v>
      </c>
      <c r="D15" s="18">
        <v>32910730</v>
      </c>
      <c r="E15" s="16" t="s">
        <v>441</v>
      </c>
      <c r="F15" s="16" t="s">
        <v>445</v>
      </c>
      <c r="G15" s="16" t="s">
        <v>12</v>
      </c>
      <c r="H15" s="17">
        <v>250</v>
      </c>
      <c r="I15" s="15">
        <v>2591</v>
      </c>
      <c r="J15" s="14" t="s">
        <v>763</v>
      </c>
    </row>
    <row r="16" spans="1:10" ht="19.5" customHeight="1">
      <c r="A16" s="12">
        <f t="shared" si="0"/>
        <v>8</v>
      </c>
      <c r="B16" s="18" t="s">
        <v>451</v>
      </c>
      <c r="C16" s="19">
        <v>38302</v>
      </c>
      <c r="D16" s="18" t="s">
        <v>452</v>
      </c>
      <c r="E16" s="16" t="s">
        <v>441</v>
      </c>
      <c r="F16" s="16" t="s">
        <v>453</v>
      </c>
      <c r="G16" s="16" t="s">
        <v>12</v>
      </c>
      <c r="H16" s="17">
        <v>250</v>
      </c>
      <c r="I16" s="15">
        <v>2306</v>
      </c>
      <c r="J16" s="14" t="s">
        <v>763</v>
      </c>
    </row>
    <row r="17" spans="1:10" ht="19.5" customHeight="1">
      <c r="A17" s="12">
        <f t="shared" si="0"/>
        <v>9</v>
      </c>
      <c r="B17" s="18" t="s">
        <v>494</v>
      </c>
      <c r="C17" s="19" t="s">
        <v>495</v>
      </c>
      <c r="D17" s="18">
        <v>27409298</v>
      </c>
      <c r="E17" s="16" t="s">
        <v>366</v>
      </c>
      <c r="F17" s="16" t="s">
        <v>157</v>
      </c>
      <c r="G17" s="16" t="s">
        <v>13</v>
      </c>
      <c r="H17" s="17">
        <v>250</v>
      </c>
      <c r="I17" s="15">
        <v>3315</v>
      </c>
      <c r="J17" s="14" t="s">
        <v>763</v>
      </c>
    </row>
    <row r="18" spans="1:10" ht="19.5" customHeight="1">
      <c r="A18" s="12">
        <f t="shared" si="0"/>
        <v>10</v>
      </c>
      <c r="B18" s="18" t="s">
        <v>376</v>
      </c>
      <c r="C18" s="19" t="s">
        <v>377</v>
      </c>
      <c r="D18" s="18">
        <v>28668270</v>
      </c>
      <c r="E18" s="16" t="s">
        <v>378</v>
      </c>
      <c r="F18" s="16" t="s">
        <v>379</v>
      </c>
      <c r="G18" s="16" t="s">
        <v>369</v>
      </c>
      <c r="H18" s="17">
        <v>240</v>
      </c>
      <c r="I18" s="15">
        <v>3123</v>
      </c>
      <c r="J18" s="14" t="s">
        <v>763</v>
      </c>
    </row>
    <row r="19" spans="1:10" ht="19.5" customHeight="1">
      <c r="A19" s="12">
        <f t="shared" si="0"/>
        <v>11</v>
      </c>
      <c r="B19" s="18" t="s">
        <v>743</v>
      </c>
      <c r="C19" s="19" t="s">
        <v>744</v>
      </c>
      <c r="D19" s="18">
        <v>28556334</v>
      </c>
      <c r="E19" s="16">
        <v>5</v>
      </c>
      <c r="F19" s="16" t="s">
        <v>734</v>
      </c>
      <c r="G19" s="16" t="s">
        <v>23</v>
      </c>
      <c r="H19" s="17">
        <v>240</v>
      </c>
      <c r="I19" s="15">
        <v>2361</v>
      </c>
      <c r="J19" s="14" t="s">
        <v>763</v>
      </c>
    </row>
    <row r="20" spans="1:10" ht="19.5" customHeight="1">
      <c r="A20" s="12">
        <f t="shared" si="0"/>
        <v>12</v>
      </c>
      <c r="B20" s="18" t="s">
        <v>748</v>
      </c>
      <c r="C20" s="19"/>
      <c r="D20" s="18">
        <v>32937942</v>
      </c>
      <c r="E20" s="16" t="s">
        <v>749</v>
      </c>
      <c r="F20" s="16" t="s">
        <v>750</v>
      </c>
      <c r="G20" s="16" t="s">
        <v>121</v>
      </c>
      <c r="H20" s="17">
        <v>240</v>
      </c>
      <c r="I20" s="15">
        <v>3014</v>
      </c>
      <c r="J20" s="14" t="s">
        <v>763</v>
      </c>
    </row>
    <row r="21" spans="1:10" ht="19.5" customHeight="1">
      <c r="A21" s="12">
        <f t="shared" si="0"/>
        <v>13</v>
      </c>
      <c r="B21" s="18" t="s">
        <v>481</v>
      </c>
      <c r="C21" s="19" t="s">
        <v>482</v>
      </c>
      <c r="D21" s="18">
        <v>30350014</v>
      </c>
      <c r="E21" s="16" t="s">
        <v>483</v>
      </c>
      <c r="F21" s="16" t="s">
        <v>210</v>
      </c>
      <c r="G21" s="16" t="s">
        <v>13</v>
      </c>
      <c r="H21" s="17">
        <v>240</v>
      </c>
      <c r="I21" s="15">
        <v>2647</v>
      </c>
      <c r="J21" s="14" t="s">
        <v>763</v>
      </c>
    </row>
    <row r="22" spans="1:10" ht="19.5" customHeight="1">
      <c r="A22" s="12">
        <f t="shared" si="0"/>
        <v>14</v>
      </c>
      <c r="B22" s="18" t="s">
        <v>374</v>
      </c>
      <c r="C22" s="19" t="s">
        <v>375</v>
      </c>
      <c r="D22" s="18">
        <v>25520087</v>
      </c>
      <c r="E22" s="16" t="s">
        <v>359</v>
      </c>
      <c r="F22" s="16" t="s">
        <v>219</v>
      </c>
      <c r="G22" s="16" t="s">
        <v>369</v>
      </c>
      <c r="H22" s="17">
        <v>230</v>
      </c>
      <c r="I22" s="15">
        <v>3031</v>
      </c>
      <c r="J22" s="14" t="s">
        <v>763</v>
      </c>
    </row>
    <row r="23" spans="1:10" ht="19.5" customHeight="1">
      <c r="A23" s="12">
        <f t="shared" si="0"/>
        <v>15</v>
      </c>
      <c r="B23" s="18" t="s">
        <v>367</v>
      </c>
      <c r="C23" s="19">
        <v>38184</v>
      </c>
      <c r="D23" s="18">
        <v>27509574</v>
      </c>
      <c r="E23" s="16" t="s">
        <v>359</v>
      </c>
      <c r="F23" s="16" t="s">
        <v>368</v>
      </c>
      <c r="G23" s="16" t="s">
        <v>369</v>
      </c>
      <c r="H23" s="17">
        <v>230</v>
      </c>
      <c r="I23" s="15">
        <v>3600</v>
      </c>
      <c r="J23" s="14" t="s">
        <v>763</v>
      </c>
    </row>
    <row r="24" spans="1:10" ht="19.5" customHeight="1">
      <c r="A24" s="12">
        <f t="shared" si="0"/>
        <v>16</v>
      </c>
      <c r="B24" s="18" t="s">
        <v>412</v>
      </c>
      <c r="C24" s="19">
        <v>38223</v>
      </c>
      <c r="D24" s="18">
        <v>13453063</v>
      </c>
      <c r="E24" s="16">
        <v>5</v>
      </c>
      <c r="F24" s="16" t="s">
        <v>145</v>
      </c>
      <c r="G24" s="16" t="s">
        <v>10</v>
      </c>
      <c r="H24" s="17">
        <v>230</v>
      </c>
      <c r="I24" s="15">
        <v>2750</v>
      </c>
      <c r="J24" s="14" t="s">
        <v>763</v>
      </c>
    </row>
    <row r="25" spans="1:10" ht="19.5" customHeight="1">
      <c r="A25" s="12">
        <f t="shared" si="0"/>
        <v>17</v>
      </c>
      <c r="B25" s="18" t="s">
        <v>413</v>
      </c>
      <c r="C25" s="19">
        <v>37994</v>
      </c>
      <c r="D25" s="18">
        <v>30021908</v>
      </c>
      <c r="E25" s="16">
        <v>5</v>
      </c>
      <c r="F25" s="16" t="s">
        <v>145</v>
      </c>
      <c r="G25" s="16" t="s">
        <v>10</v>
      </c>
      <c r="H25" s="17">
        <v>230</v>
      </c>
      <c r="I25" s="15">
        <v>2500</v>
      </c>
      <c r="J25" s="14" t="s">
        <v>763</v>
      </c>
    </row>
    <row r="26" spans="1:10" ht="19.5" customHeight="1">
      <c r="A26" s="12">
        <f t="shared" si="0"/>
        <v>18</v>
      </c>
      <c r="B26" s="18" t="s">
        <v>446</v>
      </c>
      <c r="C26" s="19">
        <v>38080</v>
      </c>
      <c r="D26" s="18">
        <v>19531283</v>
      </c>
      <c r="E26" s="16" t="s">
        <v>441</v>
      </c>
      <c r="F26" s="16" t="s">
        <v>445</v>
      </c>
      <c r="G26" s="16" t="s">
        <v>12</v>
      </c>
      <c r="H26" s="17">
        <v>230</v>
      </c>
      <c r="I26" s="15">
        <v>2652</v>
      </c>
      <c r="J26" s="14" t="s">
        <v>763</v>
      </c>
    </row>
    <row r="27" spans="1:10" ht="19.5" customHeight="1">
      <c r="A27" s="12">
        <f t="shared" si="0"/>
        <v>19</v>
      </c>
      <c r="B27" s="18" t="s">
        <v>455</v>
      </c>
      <c r="C27" s="19" t="s">
        <v>456</v>
      </c>
      <c r="D27" s="18">
        <v>27706769</v>
      </c>
      <c r="E27" s="16" t="s">
        <v>441</v>
      </c>
      <c r="F27" s="16" t="s">
        <v>445</v>
      </c>
      <c r="G27" s="16" t="s">
        <v>12</v>
      </c>
      <c r="H27" s="17">
        <v>230</v>
      </c>
      <c r="I27" s="15">
        <v>2877</v>
      </c>
      <c r="J27" s="14" t="s">
        <v>763</v>
      </c>
    </row>
    <row r="28" spans="1:10" ht="19.5" customHeight="1">
      <c r="A28" s="12">
        <f t="shared" si="0"/>
        <v>20</v>
      </c>
      <c r="B28" s="18" t="s">
        <v>733</v>
      </c>
      <c r="C28" s="19">
        <v>38057</v>
      </c>
      <c r="D28" s="18">
        <v>27851463</v>
      </c>
      <c r="E28" s="16">
        <v>5</v>
      </c>
      <c r="F28" s="16" t="s">
        <v>734</v>
      </c>
      <c r="G28" s="16" t="s">
        <v>23</v>
      </c>
      <c r="H28" s="17">
        <v>220</v>
      </c>
      <c r="I28" s="15">
        <v>2407</v>
      </c>
      <c r="J28" s="14" t="s">
        <v>763</v>
      </c>
    </row>
    <row r="29" spans="1:10" ht="19.5" customHeight="1">
      <c r="A29" s="12">
        <f t="shared" si="0"/>
        <v>21</v>
      </c>
      <c r="B29" s="18" t="s">
        <v>735</v>
      </c>
      <c r="C29" s="19">
        <v>38029</v>
      </c>
      <c r="D29" s="18">
        <v>29330437</v>
      </c>
      <c r="E29" s="16">
        <v>5</v>
      </c>
      <c r="F29" s="16" t="s">
        <v>734</v>
      </c>
      <c r="G29" s="16" t="s">
        <v>23</v>
      </c>
      <c r="H29" s="17">
        <v>220</v>
      </c>
      <c r="I29" s="15">
        <v>2571</v>
      </c>
      <c r="J29" s="14" t="s">
        <v>763</v>
      </c>
    </row>
    <row r="30" spans="1:10" ht="19.5" customHeight="1">
      <c r="A30" s="12">
        <f t="shared" si="0"/>
        <v>22</v>
      </c>
      <c r="B30" s="18" t="s">
        <v>188</v>
      </c>
      <c r="C30" s="19">
        <v>37989</v>
      </c>
      <c r="D30" s="18">
        <v>33144128</v>
      </c>
      <c r="E30" s="16">
        <v>5</v>
      </c>
      <c r="F30" s="16" t="s">
        <v>144</v>
      </c>
      <c r="G30" s="16" t="s">
        <v>10</v>
      </c>
      <c r="H30" s="17">
        <v>220</v>
      </c>
      <c r="I30" s="15">
        <v>2559</v>
      </c>
      <c r="J30" s="14" t="s">
        <v>763</v>
      </c>
    </row>
    <row r="31" spans="1:10" ht="19.5" customHeight="1">
      <c r="A31" s="12">
        <f t="shared" si="0"/>
        <v>23</v>
      </c>
      <c r="B31" s="18" t="s">
        <v>468</v>
      </c>
      <c r="C31" s="19" t="s">
        <v>469</v>
      </c>
      <c r="D31" s="18">
        <v>31596783</v>
      </c>
      <c r="E31" s="16" t="s">
        <v>441</v>
      </c>
      <c r="F31" s="16" t="s">
        <v>445</v>
      </c>
      <c r="G31" s="16" t="s">
        <v>12</v>
      </c>
      <c r="H31" s="17">
        <v>220</v>
      </c>
      <c r="I31" s="15">
        <v>2829</v>
      </c>
      <c r="J31" s="14" t="s">
        <v>763</v>
      </c>
    </row>
    <row r="32" spans="1:10" ht="19.5" customHeight="1">
      <c r="A32" s="12">
        <f t="shared" si="0"/>
        <v>24</v>
      </c>
      <c r="B32" s="18" t="s">
        <v>470</v>
      </c>
      <c r="C32" s="19" t="s">
        <v>471</v>
      </c>
      <c r="D32" s="18">
        <v>31761451</v>
      </c>
      <c r="E32" s="16" t="s">
        <v>441</v>
      </c>
      <c r="F32" s="16" t="s">
        <v>445</v>
      </c>
      <c r="G32" s="16" t="s">
        <v>12</v>
      </c>
      <c r="H32" s="17">
        <v>220</v>
      </c>
      <c r="I32" s="15">
        <v>2880</v>
      </c>
      <c r="J32" s="14" t="s">
        <v>763</v>
      </c>
    </row>
    <row r="33" spans="1:10" ht="19.5" customHeight="1">
      <c r="A33" s="12">
        <f t="shared" si="0"/>
        <v>25</v>
      </c>
      <c r="B33" s="18" t="s">
        <v>154</v>
      </c>
      <c r="C33" s="19" t="s">
        <v>484</v>
      </c>
      <c r="D33" s="18">
        <v>25997781</v>
      </c>
      <c r="E33" s="16" t="s">
        <v>156</v>
      </c>
      <c r="F33" s="16" t="s">
        <v>157</v>
      </c>
      <c r="G33" s="16" t="s">
        <v>13</v>
      </c>
      <c r="H33" s="17">
        <v>220</v>
      </c>
      <c r="I33" s="15">
        <v>2658</v>
      </c>
      <c r="J33" s="14" t="s">
        <v>763</v>
      </c>
    </row>
    <row r="34" spans="1:10" ht="19.5" customHeight="1">
      <c r="A34" s="12">
        <f t="shared" si="0"/>
        <v>26</v>
      </c>
      <c r="B34" s="18" t="s">
        <v>349</v>
      </c>
      <c r="C34" s="19" t="s">
        <v>350</v>
      </c>
      <c r="D34" s="18">
        <v>28808038</v>
      </c>
      <c r="E34" s="16" t="s">
        <v>351</v>
      </c>
      <c r="F34" s="16" t="s">
        <v>396</v>
      </c>
      <c r="G34" s="16" t="s">
        <v>11</v>
      </c>
      <c r="H34" s="17">
        <v>210</v>
      </c>
      <c r="I34" s="15">
        <v>3315</v>
      </c>
      <c r="J34" s="14" t="s">
        <v>763</v>
      </c>
    </row>
    <row r="35" spans="1:10" ht="19.5" customHeight="1">
      <c r="A35" s="12">
        <f t="shared" si="0"/>
        <v>27</v>
      </c>
      <c r="B35" s="18" t="s">
        <v>353</v>
      </c>
      <c r="C35" s="19">
        <v>37996</v>
      </c>
      <c r="D35" s="18">
        <v>21534419</v>
      </c>
      <c r="E35" s="16">
        <v>5.3</v>
      </c>
      <c r="F35" s="16" t="s">
        <v>731</v>
      </c>
      <c r="G35" s="16" t="s">
        <v>11</v>
      </c>
      <c r="H35" s="17">
        <v>210</v>
      </c>
      <c r="I35" s="15">
        <v>3415</v>
      </c>
      <c r="J35" s="14" t="s">
        <v>763</v>
      </c>
    </row>
    <row r="36" spans="1:10" ht="19.5" customHeight="1">
      <c r="A36" s="12">
        <f t="shared" si="0"/>
        <v>28</v>
      </c>
      <c r="B36" s="18" t="s">
        <v>403</v>
      </c>
      <c r="C36" s="19" t="s">
        <v>404</v>
      </c>
      <c r="D36" s="18">
        <v>29823956</v>
      </c>
      <c r="E36" s="16">
        <v>5</v>
      </c>
      <c r="F36" s="16" t="s">
        <v>231</v>
      </c>
      <c r="G36" s="16" t="s">
        <v>369</v>
      </c>
      <c r="H36" s="17">
        <v>210</v>
      </c>
      <c r="I36" s="15">
        <v>1614</v>
      </c>
      <c r="J36" s="14" t="s">
        <v>763</v>
      </c>
    </row>
    <row r="37" spans="1:10" ht="19.5" customHeight="1">
      <c r="A37" s="12">
        <f t="shared" si="0"/>
        <v>29</v>
      </c>
      <c r="B37" s="18" t="s">
        <v>372</v>
      </c>
      <c r="C37" s="19">
        <v>38038</v>
      </c>
      <c r="D37" s="18">
        <v>16629165</v>
      </c>
      <c r="E37" s="16" t="s">
        <v>359</v>
      </c>
      <c r="F37" s="16" t="s">
        <v>373</v>
      </c>
      <c r="G37" s="16" t="s">
        <v>369</v>
      </c>
      <c r="H37" s="17">
        <v>210</v>
      </c>
      <c r="I37" s="15">
        <v>3052</v>
      </c>
      <c r="J37" s="14" t="s">
        <v>763</v>
      </c>
    </row>
    <row r="38" spans="1:10" ht="19.5" customHeight="1">
      <c r="A38" s="12">
        <f t="shared" si="0"/>
        <v>30</v>
      </c>
      <c r="B38" s="18" t="s">
        <v>421</v>
      </c>
      <c r="C38" s="19">
        <v>38277</v>
      </c>
      <c r="D38" s="18">
        <v>28703069</v>
      </c>
      <c r="E38" s="16">
        <v>5</v>
      </c>
      <c r="F38" s="16" t="s">
        <v>415</v>
      </c>
      <c r="G38" s="16" t="s">
        <v>10</v>
      </c>
      <c r="H38" s="17">
        <v>210</v>
      </c>
      <c r="I38" s="15">
        <v>2733</v>
      </c>
      <c r="J38" s="14" t="s">
        <v>763</v>
      </c>
    </row>
    <row r="39" spans="1:10" ht="19.5" customHeight="1">
      <c r="A39" s="12">
        <f t="shared" si="0"/>
        <v>31</v>
      </c>
      <c r="B39" s="18" t="s">
        <v>437</v>
      </c>
      <c r="C39" s="19">
        <v>38210</v>
      </c>
      <c r="D39" s="18">
        <v>32172318</v>
      </c>
      <c r="E39" s="16">
        <v>5</v>
      </c>
      <c r="F39" s="16" t="s">
        <v>431</v>
      </c>
      <c r="G39" s="16" t="s">
        <v>10</v>
      </c>
      <c r="H39" s="17">
        <v>210</v>
      </c>
      <c r="I39" s="15">
        <v>3171</v>
      </c>
      <c r="J39" s="14" t="s">
        <v>763</v>
      </c>
    </row>
    <row r="40" spans="1:10" ht="19.5" customHeight="1">
      <c r="A40" s="12">
        <f t="shared" si="0"/>
        <v>32</v>
      </c>
      <c r="B40" s="18" t="s">
        <v>504</v>
      </c>
      <c r="C40" s="19">
        <v>38058</v>
      </c>
      <c r="D40" s="18">
        <v>31367876</v>
      </c>
      <c r="E40" s="16" t="s">
        <v>483</v>
      </c>
      <c r="F40" s="16" t="s">
        <v>487</v>
      </c>
      <c r="G40" s="16" t="s">
        <v>13</v>
      </c>
      <c r="H40" s="17">
        <v>210</v>
      </c>
      <c r="I40" s="15">
        <v>2558</v>
      </c>
      <c r="J40" s="14" t="s">
        <v>763</v>
      </c>
    </row>
    <row r="41" spans="1:10" ht="19.5" customHeight="1">
      <c r="A41" s="12">
        <f t="shared" si="0"/>
        <v>33</v>
      </c>
      <c r="B41" s="18" t="s">
        <v>514</v>
      </c>
      <c r="C41" s="19" t="s">
        <v>464</v>
      </c>
      <c r="D41" s="18">
        <v>32973230</v>
      </c>
      <c r="E41" s="16" t="s">
        <v>515</v>
      </c>
      <c r="F41" s="16" t="s">
        <v>488</v>
      </c>
      <c r="G41" s="16" t="s">
        <v>13</v>
      </c>
      <c r="H41" s="17">
        <v>210</v>
      </c>
      <c r="I41" s="15">
        <v>3265</v>
      </c>
      <c r="J41" s="14" t="s">
        <v>763</v>
      </c>
    </row>
    <row r="42" spans="1:10" ht="19.5" customHeight="1">
      <c r="A42" s="12">
        <f t="shared" si="0"/>
        <v>34</v>
      </c>
      <c r="B42" s="18" t="s">
        <v>507</v>
      </c>
      <c r="C42" s="19">
        <v>38026</v>
      </c>
      <c r="D42" s="18">
        <v>31276487</v>
      </c>
      <c r="E42" s="16" t="s">
        <v>486</v>
      </c>
      <c r="F42" s="16" t="s">
        <v>487</v>
      </c>
      <c r="G42" s="16" t="s">
        <v>13</v>
      </c>
      <c r="H42" s="17">
        <v>200</v>
      </c>
      <c r="I42" s="15">
        <v>3101</v>
      </c>
      <c r="J42" s="14" t="s">
        <v>763</v>
      </c>
    </row>
    <row r="43" spans="1:10" ht="19.5" customHeight="1">
      <c r="A43" s="12">
        <f t="shared" si="0"/>
        <v>35</v>
      </c>
      <c r="B43" s="18" t="s">
        <v>354</v>
      </c>
      <c r="C43" s="19" t="s">
        <v>355</v>
      </c>
      <c r="D43" s="18">
        <v>27929249</v>
      </c>
      <c r="E43" s="16" t="s">
        <v>356</v>
      </c>
      <c r="F43" s="16" t="s">
        <v>396</v>
      </c>
      <c r="G43" s="16" t="s">
        <v>11</v>
      </c>
      <c r="H43" s="17">
        <v>200</v>
      </c>
      <c r="I43" s="15">
        <v>3168</v>
      </c>
      <c r="J43" s="14" t="s">
        <v>763</v>
      </c>
    </row>
    <row r="44" spans="1:10" ht="19.5" customHeight="1">
      <c r="A44" s="12">
        <f t="shared" si="0"/>
        <v>36</v>
      </c>
      <c r="B44" s="18" t="s">
        <v>416</v>
      </c>
      <c r="C44" s="19">
        <v>38089</v>
      </c>
      <c r="D44" s="18">
        <v>31557657</v>
      </c>
      <c r="E44" s="16">
        <v>5</v>
      </c>
      <c r="F44" s="16" t="s">
        <v>169</v>
      </c>
      <c r="G44" s="16" t="s">
        <v>10</v>
      </c>
      <c r="H44" s="17">
        <v>200</v>
      </c>
      <c r="I44" s="15">
        <v>2579</v>
      </c>
      <c r="J44" s="14" t="s">
        <v>763</v>
      </c>
    </row>
    <row r="45" spans="1:10" ht="19.5" customHeight="1">
      <c r="A45" s="12">
        <f t="shared" si="0"/>
        <v>37</v>
      </c>
      <c r="B45" s="18" t="s">
        <v>435</v>
      </c>
      <c r="C45" s="19">
        <v>38278</v>
      </c>
      <c r="D45" s="18">
        <v>28278907</v>
      </c>
      <c r="E45" s="16">
        <v>5</v>
      </c>
      <c r="F45" s="16" t="s">
        <v>428</v>
      </c>
      <c r="G45" s="16" t="s">
        <v>10</v>
      </c>
      <c r="H45" s="17">
        <v>200</v>
      </c>
      <c r="I45" s="15">
        <v>2925</v>
      </c>
      <c r="J45" s="14" t="s">
        <v>763</v>
      </c>
    </row>
    <row r="46" spans="1:10" ht="19.5" customHeight="1">
      <c r="A46" s="12">
        <f t="shared" si="0"/>
        <v>38</v>
      </c>
      <c r="B46" s="18" t="s">
        <v>496</v>
      </c>
      <c r="C46" s="19" t="s">
        <v>497</v>
      </c>
      <c r="D46" s="18">
        <v>27467065</v>
      </c>
      <c r="E46" s="16" t="s">
        <v>498</v>
      </c>
      <c r="F46" s="16" t="s">
        <v>499</v>
      </c>
      <c r="G46" s="16" t="s">
        <v>13</v>
      </c>
      <c r="H46" s="17">
        <v>200</v>
      </c>
      <c r="I46" s="15">
        <v>2566</v>
      </c>
      <c r="J46" s="14" t="s">
        <v>763</v>
      </c>
    </row>
    <row r="47" spans="1:10" ht="19.5" customHeight="1">
      <c r="A47" s="12">
        <f t="shared" si="0"/>
        <v>39</v>
      </c>
      <c r="B47" s="18" t="s">
        <v>393</v>
      </c>
      <c r="C47" s="19" t="s">
        <v>394</v>
      </c>
      <c r="D47" s="18">
        <v>8655831</v>
      </c>
      <c r="E47" s="16" t="s">
        <v>383</v>
      </c>
      <c r="F47" s="16" t="s">
        <v>219</v>
      </c>
      <c r="G47" s="16" t="s">
        <v>369</v>
      </c>
      <c r="H47" s="17">
        <v>190</v>
      </c>
      <c r="I47" s="15">
        <v>2913</v>
      </c>
      <c r="J47" s="14" t="s">
        <v>763</v>
      </c>
    </row>
    <row r="48" spans="1:10" ht="19.5" customHeight="1">
      <c r="A48" s="12">
        <f t="shared" si="0"/>
        <v>40</v>
      </c>
      <c r="B48" s="18" t="s">
        <v>370</v>
      </c>
      <c r="C48" s="19" t="s">
        <v>371</v>
      </c>
      <c r="D48" s="18">
        <v>8655565</v>
      </c>
      <c r="E48" s="16" t="s">
        <v>359</v>
      </c>
      <c r="F48" s="16" t="s">
        <v>219</v>
      </c>
      <c r="G48" s="16" t="s">
        <v>369</v>
      </c>
      <c r="H48" s="17">
        <v>190</v>
      </c>
      <c r="I48" s="15">
        <v>3538</v>
      </c>
      <c r="J48" s="14" t="s">
        <v>763</v>
      </c>
    </row>
    <row r="49" spans="1:10" ht="19.5" customHeight="1">
      <c r="A49" s="12">
        <f t="shared" si="0"/>
        <v>41</v>
      </c>
      <c r="B49" s="18" t="s">
        <v>352</v>
      </c>
      <c r="C49" s="19">
        <v>38292</v>
      </c>
      <c r="D49" s="18">
        <v>27538979</v>
      </c>
      <c r="E49" s="16">
        <v>5.1</v>
      </c>
      <c r="F49" s="16" t="s">
        <v>731</v>
      </c>
      <c r="G49" s="16" t="s">
        <v>11</v>
      </c>
      <c r="H49" s="17">
        <v>190</v>
      </c>
      <c r="I49" s="15">
        <v>3132</v>
      </c>
      <c r="J49" s="14" t="s">
        <v>763</v>
      </c>
    </row>
    <row r="50" spans="1:10" ht="19.5" customHeight="1">
      <c r="A50" s="12">
        <f t="shared" si="0"/>
        <v>42</v>
      </c>
      <c r="B50" s="18" t="s">
        <v>738</v>
      </c>
      <c r="C50" s="19">
        <v>38211</v>
      </c>
      <c r="D50" s="18">
        <v>22782668</v>
      </c>
      <c r="E50" s="16">
        <v>5</v>
      </c>
      <c r="F50" s="16" t="s">
        <v>737</v>
      </c>
      <c r="G50" s="16" t="s">
        <v>23</v>
      </c>
      <c r="H50" s="17">
        <v>190</v>
      </c>
      <c r="I50" s="15">
        <v>2856</v>
      </c>
      <c r="J50" s="14" t="s">
        <v>763</v>
      </c>
    </row>
    <row r="51" spans="1:10" ht="19.5" customHeight="1">
      <c r="A51" s="12">
        <f t="shared" si="0"/>
        <v>43</v>
      </c>
      <c r="B51" s="18" t="s">
        <v>414</v>
      </c>
      <c r="C51" s="19">
        <v>38208</v>
      </c>
      <c r="D51" s="18">
        <v>30863136</v>
      </c>
      <c r="E51" s="16">
        <v>5</v>
      </c>
      <c r="F51" s="16" t="s">
        <v>415</v>
      </c>
      <c r="G51" s="16" t="s">
        <v>10</v>
      </c>
      <c r="H51" s="17">
        <v>190</v>
      </c>
      <c r="I51" s="15">
        <v>3308</v>
      </c>
      <c r="J51" s="14" t="s">
        <v>763</v>
      </c>
    </row>
    <row r="52" spans="1:10" ht="19.5" customHeight="1">
      <c r="A52" s="12">
        <f t="shared" si="0"/>
        <v>44</v>
      </c>
      <c r="B52" s="18" t="s">
        <v>420</v>
      </c>
      <c r="C52" s="19">
        <v>38325</v>
      </c>
      <c r="D52" s="18">
        <v>31555179</v>
      </c>
      <c r="E52" s="16">
        <v>5</v>
      </c>
      <c r="F52" s="16" t="s">
        <v>126</v>
      </c>
      <c r="G52" s="16" t="s">
        <v>10</v>
      </c>
      <c r="H52" s="17">
        <v>190</v>
      </c>
      <c r="I52" s="15">
        <v>2947</v>
      </c>
      <c r="J52" s="14" t="s">
        <v>763</v>
      </c>
    </row>
    <row r="53" spans="1:10" ht="19.5" customHeight="1">
      <c r="A53" s="12">
        <f t="shared" si="0"/>
        <v>45</v>
      </c>
      <c r="B53" s="18" t="s">
        <v>423</v>
      </c>
      <c r="C53" s="19">
        <v>38165</v>
      </c>
      <c r="D53" s="18">
        <v>29937247</v>
      </c>
      <c r="E53" s="16">
        <v>5</v>
      </c>
      <c r="F53" s="16" t="s">
        <v>411</v>
      </c>
      <c r="G53" s="16" t="s">
        <v>10</v>
      </c>
      <c r="H53" s="17">
        <v>190</v>
      </c>
      <c r="I53" s="15">
        <v>3233</v>
      </c>
      <c r="J53" s="14" t="s">
        <v>763</v>
      </c>
    </row>
    <row r="54" spans="1:10" ht="19.5" customHeight="1">
      <c r="A54" s="12">
        <f t="shared" si="0"/>
        <v>46</v>
      </c>
      <c r="B54" s="18" t="s">
        <v>424</v>
      </c>
      <c r="C54" s="19">
        <v>37998</v>
      </c>
      <c r="D54" s="18">
        <v>28050770</v>
      </c>
      <c r="E54" s="16">
        <v>5</v>
      </c>
      <c r="F54" s="16" t="s">
        <v>198</v>
      </c>
      <c r="G54" s="16" t="s">
        <v>10</v>
      </c>
      <c r="H54" s="17">
        <v>190</v>
      </c>
      <c r="I54" s="15">
        <v>2645</v>
      </c>
      <c r="J54" s="14" t="s">
        <v>763</v>
      </c>
    </row>
    <row r="55" spans="1:10" ht="19.5" customHeight="1">
      <c r="A55" s="12">
        <f t="shared" si="0"/>
        <v>47</v>
      </c>
      <c r="B55" s="18" t="s">
        <v>447</v>
      </c>
      <c r="C55" s="19" t="s">
        <v>448</v>
      </c>
      <c r="D55" s="18">
        <v>28000526</v>
      </c>
      <c r="E55" s="16" t="s">
        <v>441</v>
      </c>
      <c r="F55" s="16" t="s">
        <v>445</v>
      </c>
      <c r="G55" s="16" t="s">
        <v>12</v>
      </c>
      <c r="H55" s="17">
        <v>190</v>
      </c>
      <c r="I55" s="15">
        <v>2908</v>
      </c>
      <c r="J55" s="14" t="s">
        <v>763</v>
      </c>
    </row>
    <row r="56" spans="1:10" ht="19.5" customHeight="1">
      <c r="A56" s="12">
        <f t="shared" si="0"/>
        <v>48</v>
      </c>
      <c r="B56" s="18" t="s">
        <v>457</v>
      </c>
      <c r="C56" s="19" t="s">
        <v>458</v>
      </c>
      <c r="D56" s="18">
        <v>31401461</v>
      </c>
      <c r="E56" s="16" t="s">
        <v>441</v>
      </c>
      <c r="F56" s="16" t="s">
        <v>459</v>
      </c>
      <c r="G56" s="16" t="s">
        <v>12</v>
      </c>
      <c r="H56" s="17">
        <v>190</v>
      </c>
      <c r="I56" s="15">
        <v>3600</v>
      </c>
      <c r="J56" s="14" t="s">
        <v>763</v>
      </c>
    </row>
    <row r="57" spans="1:10" ht="19.5" customHeight="1">
      <c r="A57" s="12">
        <f t="shared" si="0"/>
        <v>49</v>
      </c>
      <c r="B57" s="18" t="s">
        <v>472</v>
      </c>
      <c r="C57" s="19" t="s">
        <v>473</v>
      </c>
      <c r="D57" s="18">
        <v>33069383</v>
      </c>
      <c r="E57" s="16" t="s">
        <v>441</v>
      </c>
      <c r="F57" s="16" t="s">
        <v>462</v>
      </c>
      <c r="G57" s="16" t="s">
        <v>12</v>
      </c>
      <c r="H57" s="17">
        <v>190</v>
      </c>
      <c r="I57" s="15">
        <v>2867</v>
      </c>
      <c r="J57" s="14" t="s">
        <v>763</v>
      </c>
    </row>
    <row r="58" spans="1:10" ht="19.5" customHeight="1">
      <c r="A58" s="12">
        <f t="shared" si="0"/>
        <v>50</v>
      </c>
      <c r="B58" s="18" t="s">
        <v>505</v>
      </c>
      <c r="C58" s="19">
        <v>37992</v>
      </c>
      <c r="D58" s="18">
        <v>14903376</v>
      </c>
      <c r="E58" s="16" t="s">
        <v>395</v>
      </c>
      <c r="F58" s="16" t="s">
        <v>506</v>
      </c>
      <c r="G58" s="16" t="s">
        <v>13</v>
      </c>
      <c r="H58" s="17">
        <v>190</v>
      </c>
      <c r="I58" s="15">
        <v>3173</v>
      </c>
      <c r="J58" s="14" t="s">
        <v>763</v>
      </c>
    </row>
    <row r="59" spans="1:10" ht="19.5" customHeight="1">
      <c r="A59" s="12">
        <f t="shared" si="0"/>
        <v>51</v>
      </c>
      <c r="B59" s="18" t="s">
        <v>512</v>
      </c>
      <c r="C59" s="19">
        <v>38004</v>
      </c>
      <c r="D59" s="18">
        <v>21004752</v>
      </c>
      <c r="E59" s="16" t="s">
        <v>395</v>
      </c>
      <c r="F59" s="16" t="s">
        <v>513</v>
      </c>
      <c r="G59" s="16" t="s">
        <v>13</v>
      </c>
      <c r="H59" s="17">
        <v>190</v>
      </c>
      <c r="I59" s="15">
        <v>3240</v>
      </c>
      <c r="J59" s="14" t="s">
        <v>763</v>
      </c>
    </row>
    <row r="60" spans="1:10" ht="19.5" customHeight="1">
      <c r="A60" s="12">
        <f t="shared" si="0"/>
        <v>52</v>
      </c>
      <c r="B60" s="18" t="s">
        <v>382</v>
      </c>
      <c r="C60" s="19">
        <v>38332</v>
      </c>
      <c r="D60" s="18">
        <v>31876799</v>
      </c>
      <c r="E60" s="16" t="s">
        <v>383</v>
      </c>
      <c r="F60" s="16" t="s">
        <v>373</v>
      </c>
      <c r="G60" s="16" t="s">
        <v>369</v>
      </c>
      <c r="H60" s="17">
        <v>180</v>
      </c>
      <c r="I60" s="15">
        <v>2848</v>
      </c>
      <c r="J60" s="14" t="s">
        <v>763</v>
      </c>
    </row>
    <row r="61" spans="1:10" ht="19.5" customHeight="1">
      <c r="A61" s="12">
        <f t="shared" si="0"/>
        <v>53</v>
      </c>
      <c r="B61" s="18" t="s">
        <v>391</v>
      </c>
      <c r="C61" s="19" t="s">
        <v>392</v>
      </c>
      <c r="D61" s="18">
        <v>28486631</v>
      </c>
      <c r="E61" s="16" t="s">
        <v>383</v>
      </c>
      <c r="F61" s="16" t="s">
        <v>219</v>
      </c>
      <c r="G61" s="16" t="s">
        <v>369</v>
      </c>
      <c r="H61" s="17">
        <v>180</v>
      </c>
      <c r="I61" s="15">
        <v>3030</v>
      </c>
      <c r="J61" s="14" t="s">
        <v>763</v>
      </c>
    </row>
    <row r="62" spans="1:10" ht="19.5" customHeight="1">
      <c r="A62" s="12">
        <f t="shared" si="0"/>
        <v>54</v>
      </c>
      <c r="B62" s="18" t="s">
        <v>346</v>
      </c>
      <c r="C62" s="19" t="s">
        <v>347</v>
      </c>
      <c r="D62" s="18">
        <v>28709873</v>
      </c>
      <c r="E62" s="16"/>
      <c r="F62" s="16" t="s">
        <v>348</v>
      </c>
      <c r="G62" s="16" t="s">
        <v>140</v>
      </c>
      <c r="H62" s="17">
        <v>180</v>
      </c>
      <c r="I62" s="15">
        <v>2609</v>
      </c>
      <c r="J62" s="14" t="s">
        <v>763</v>
      </c>
    </row>
    <row r="63" spans="1:10" ht="19.5" customHeight="1">
      <c r="A63" s="12">
        <f t="shared" si="0"/>
        <v>55</v>
      </c>
      <c r="B63" s="18" t="s">
        <v>400</v>
      </c>
      <c r="C63" s="19" t="s">
        <v>401</v>
      </c>
      <c r="D63" s="18">
        <v>27320000</v>
      </c>
      <c r="E63" s="16" t="s">
        <v>359</v>
      </c>
      <c r="F63" s="16" t="s">
        <v>402</v>
      </c>
      <c r="G63" s="16" t="s">
        <v>369</v>
      </c>
      <c r="H63" s="17">
        <v>180</v>
      </c>
      <c r="I63" s="15">
        <v>2871</v>
      </c>
      <c r="J63" s="14" t="s">
        <v>763</v>
      </c>
    </row>
    <row r="64" spans="1:10" ht="19.5" customHeight="1">
      <c r="A64" s="12">
        <f t="shared" si="0"/>
        <v>56</v>
      </c>
      <c r="B64" s="18" t="s">
        <v>736</v>
      </c>
      <c r="C64" s="19">
        <v>38265</v>
      </c>
      <c r="D64" s="18">
        <v>29434752</v>
      </c>
      <c r="E64" s="16">
        <v>5</v>
      </c>
      <c r="F64" s="16" t="s">
        <v>737</v>
      </c>
      <c r="G64" s="16" t="s">
        <v>23</v>
      </c>
      <c r="H64" s="17">
        <v>180</v>
      </c>
      <c r="I64" s="15">
        <v>2194</v>
      </c>
      <c r="J64" s="14" t="s">
        <v>763</v>
      </c>
    </row>
    <row r="65" spans="1:10" ht="19.5" customHeight="1">
      <c r="A65" s="12">
        <f t="shared" si="0"/>
        <v>57</v>
      </c>
      <c r="B65" s="18" t="s">
        <v>422</v>
      </c>
      <c r="C65" s="19">
        <v>38287</v>
      </c>
      <c r="D65" s="18">
        <v>30325772</v>
      </c>
      <c r="E65" s="16">
        <v>5</v>
      </c>
      <c r="F65" s="16" t="s">
        <v>144</v>
      </c>
      <c r="G65" s="16" t="s">
        <v>10</v>
      </c>
      <c r="H65" s="17">
        <v>180</v>
      </c>
      <c r="I65" s="15">
        <v>2976</v>
      </c>
      <c r="J65" s="14" t="s">
        <v>763</v>
      </c>
    </row>
    <row r="66" spans="1:10" ht="19.5" customHeight="1">
      <c r="A66" s="12">
        <f t="shared" si="0"/>
        <v>58</v>
      </c>
      <c r="B66" s="18" t="s">
        <v>432</v>
      </c>
      <c r="C66" s="19">
        <v>39099</v>
      </c>
      <c r="D66" s="18">
        <v>28069710</v>
      </c>
      <c r="E66" s="16">
        <v>5</v>
      </c>
      <c r="F66" s="16" t="s">
        <v>433</v>
      </c>
      <c r="G66" s="16" t="s">
        <v>10</v>
      </c>
      <c r="H66" s="17">
        <v>180</v>
      </c>
      <c r="I66" s="15">
        <v>3342</v>
      </c>
      <c r="J66" s="14" t="s">
        <v>763</v>
      </c>
    </row>
    <row r="67" spans="1:10" ht="19.5" customHeight="1">
      <c r="A67" s="12">
        <f t="shared" si="0"/>
        <v>59</v>
      </c>
      <c r="B67" s="18" t="s">
        <v>434</v>
      </c>
      <c r="C67" s="19">
        <v>37994</v>
      </c>
      <c r="D67" s="18">
        <v>29261609</v>
      </c>
      <c r="E67" s="16">
        <v>5</v>
      </c>
      <c r="F67" s="16" t="s">
        <v>428</v>
      </c>
      <c r="G67" s="16" t="s">
        <v>10</v>
      </c>
      <c r="H67" s="17">
        <v>180</v>
      </c>
      <c r="I67" s="15">
        <v>2521</v>
      </c>
      <c r="J67" s="14" t="s">
        <v>763</v>
      </c>
    </row>
    <row r="68" spans="1:10" ht="19.5" customHeight="1">
      <c r="A68" s="12">
        <f t="shared" si="0"/>
        <v>60</v>
      </c>
      <c r="B68" s="18" t="s">
        <v>436</v>
      </c>
      <c r="C68" s="19">
        <v>38053</v>
      </c>
      <c r="D68" s="18">
        <v>28564361</v>
      </c>
      <c r="E68" s="16">
        <v>5</v>
      </c>
      <c r="F68" s="16" t="s">
        <v>431</v>
      </c>
      <c r="G68" s="16" t="s">
        <v>10</v>
      </c>
      <c r="H68" s="17">
        <v>180</v>
      </c>
      <c r="I68" s="15">
        <v>3284</v>
      </c>
      <c r="J68" s="14" t="s">
        <v>763</v>
      </c>
    </row>
    <row r="69" spans="1:10" ht="19.5" customHeight="1">
      <c r="A69" s="12">
        <f t="shared" si="0"/>
        <v>61</v>
      </c>
      <c r="B69" s="18" t="s">
        <v>438</v>
      </c>
      <c r="C69" s="19">
        <v>38052</v>
      </c>
      <c r="D69" s="18">
        <v>28154640</v>
      </c>
      <c r="E69" s="16">
        <v>5</v>
      </c>
      <c r="F69" s="16" t="s">
        <v>431</v>
      </c>
      <c r="G69" s="16" t="s">
        <v>10</v>
      </c>
      <c r="H69" s="17">
        <v>180</v>
      </c>
      <c r="I69" s="15">
        <v>3524</v>
      </c>
      <c r="J69" s="14" t="s">
        <v>763</v>
      </c>
    </row>
    <row r="70" spans="1:10" ht="19.5" customHeight="1">
      <c r="A70" s="12">
        <f t="shared" si="0"/>
        <v>62</v>
      </c>
      <c r="B70" s="18" t="s">
        <v>460</v>
      </c>
      <c r="C70" s="19" t="s">
        <v>461</v>
      </c>
      <c r="D70" s="18">
        <v>28170394</v>
      </c>
      <c r="E70" s="16" t="s">
        <v>441</v>
      </c>
      <c r="F70" s="16" t="s">
        <v>462</v>
      </c>
      <c r="G70" s="16" t="s">
        <v>12</v>
      </c>
      <c r="H70" s="17">
        <v>180</v>
      </c>
      <c r="I70" s="15">
        <v>2891</v>
      </c>
      <c r="J70" s="14" t="s">
        <v>763</v>
      </c>
    </row>
    <row r="71" spans="1:10" ht="19.5" customHeight="1">
      <c r="A71" s="12">
        <f t="shared" si="0"/>
        <v>63</v>
      </c>
      <c r="B71" s="18" t="s">
        <v>474</v>
      </c>
      <c r="C71" s="19" t="s">
        <v>475</v>
      </c>
      <c r="D71" s="18">
        <v>26997478</v>
      </c>
      <c r="E71" s="16" t="s">
        <v>441</v>
      </c>
      <c r="F71" s="16" t="s">
        <v>445</v>
      </c>
      <c r="G71" s="16" t="s">
        <v>12</v>
      </c>
      <c r="H71" s="17">
        <v>180</v>
      </c>
      <c r="I71" s="15">
        <v>3284</v>
      </c>
      <c r="J71" s="14" t="s">
        <v>763</v>
      </c>
    </row>
    <row r="72" spans="1:10" ht="19.5" customHeight="1">
      <c r="A72" s="12">
        <f t="shared" si="0"/>
        <v>64</v>
      </c>
      <c r="B72" s="18" t="s">
        <v>500</v>
      </c>
      <c r="C72" s="19" t="s">
        <v>501</v>
      </c>
      <c r="D72" s="18">
        <v>28018913</v>
      </c>
      <c r="E72" s="16" t="s">
        <v>492</v>
      </c>
      <c r="F72" s="16" t="s">
        <v>502</v>
      </c>
      <c r="G72" s="16" t="s">
        <v>13</v>
      </c>
      <c r="H72" s="17">
        <v>180</v>
      </c>
      <c r="I72" s="15">
        <v>3197</v>
      </c>
      <c r="J72" s="14" t="s">
        <v>763</v>
      </c>
    </row>
    <row r="73" spans="1:10" ht="19.5" customHeight="1">
      <c r="A73" s="12">
        <f t="shared" si="0"/>
        <v>65</v>
      </c>
      <c r="B73" s="18" t="s">
        <v>342</v>
      </c>
      <c r="C73" s="19">
        <v>38225</v>
      </c>
      <c r="D73" s="18">
        <v>28626977</v>
      </c>
      <c r="E73" s="16"/>
      <c r="F73" s="16" t="s">
        <v>343</v>
      </c>
      <c r="G73" s="16" t="s">
        <v>140</v>
      </c>
      <c r="H73" s="17">
        <v>170</v>
      </c>
      <c r="I73" s="15">
        <v>2028</v>
      </c>
      <c r="J73" s="14" t="s">
        <v>763</v>
      </c>
    </row>
    <row r="74" spans="1:10" ht="19.5" customHeight="1">
      <c r="A74" s="12">
        <f t="shared" si="0"/>
        <v>66</v>
      </c>
      <c r="B74" s="18" t="s">
        <v>387</v>
      </c>
      <c r="C74" s="19">
        <v>38027</v>
      </c>
      <c r="D74" s="18">
        <v>27649057</v>
      </c>
      <c r="E74" s="16" t="s">
        <v>388</v>
      </c>
      <c r="F74" s="16" t="s">
        <v>379</v>
      </c>
      <c r="G74" s="16" t="s">
        <v>369</v>
      </c>
      <c r="H74" s="17">
        <v>170</v>
      </c>
      <c r="I74" s="15">
        <v>3092</v>
      </c>
      <c r="J74" s="14" t="s">
        <v>763</v>
      </c>
    </row>
    <row r="75" spans="1:10" ht="19.5" customHeight="1">
      <c r="A75" s="12">
        <f t="shared" si="0"/>
        <v>67</v>
      </c>
      <c r="B75" s="18" t="s">
        <v>344</v>
      </c>
      <c r="C75" s="19">
        <v>2004</v>
      </c>
      <c r="D75" s="18">
        <v>25686569</v>
      </c>
      <c r="E75" s="16"/>
      <c r="F75" s="16" t="s">
        <v>345</v>
      </c>
      <c r="G75" s="16" t="s">
        <v>140</v>
      </c>
      <c r="H75" s="17">
        <v>170</v>
      </c>
      <c r="I75" s="15">
        <v>2979</v>
      </c>
      <c r="J75" s="14" t="s">
        <v>763</v>
      </c>
    </row>
    <row r="76" spans="1:10" ht="19.5" customHeight="1">
      <c r="A76" s="12">
        <f t="shared" si="0"/>
        <v>68</v>
      </c>
      <c r="B76" s="18" t="s">
        <v>362</v>
      </c>
      <c r="C76" s="19" t="s">
        <v>363</v>
      </c>
      <c r="D76" s="18">
        <v>27469431</v>
      </c>
      <c r="E76" s="16" t="s">
        <v>364</v>
      </c>
      <c r="F76" s="16" t="s">
        <v>730</v>
      </c>
      <c r="G76" s="16" t="s">
        <v>11</v>
      </c>
      <c r="H76" s="17">
        <v>170</v>
      </c>
      <c r="I76" s="15">
        <v>3066</v>
      </c>
      <c r="J76" s="14" t="s">
        <v>763</v>
      </c>
    </row>
    <row r="77" spans="1:10" ht="19.5" customHeight="1">
      <c r="A77" s="12">
        <f t="shared" si="0"/>
        <v>69</v>
      </c>
      <c r="B77" s="18" t="s">
        <v>405</v>
      </c>
      <c r="C77" s="19" t="s">
        <v>406</v>
      </c>
      <c r="D77" s="18">
        <v>13901702</v>
      </c>
      <c r="E77" s="16" t="s">
        <v>383</v>
      </c>
      <c r="F77" s="16" t="s">
        <v>219</v>
      </c>
      <c r="G77" s="16" t="s">
        <v>369</v>
      </c>
      <c r="H77" s="17">
        <v>170</v>
      </c>
      <c r="I77" s="15">
        <v>3013</v>
      </c>
      <c r="J77" s="14" t="s">
        <v>763</v>
      </c>
    </row>
    <row r="78" spans="1:10" ht="19.5" customHeight="1">
      <c r="A78" s="12">
        <f t="shared" si="0"/>
        <v>70</v>
      </c>
      <c r="B78" s="18" t="s">
        <v>357</v>
      </c>
      <c r="C78" s="19">
        <v>38233</v>
      </c>
      <c r="D78" s="18">
        <v>31435310</v>
      </c>
      <c r="E78" s="16" t="s">
        <v>358</v>
      </c>
      <c r="F78" s="16" t="s">
        <v>732</v>
      </c>
      <c r="G78" s="16" t="s">
        <v>11</v>
      </c>
      <c r="H78" s="17">
        <v>170</v>
      </c>
      <c r="I78" s="15">
        <v>3133</v>
      </c>
      <c r="J78" s="14" t="s">
        <v>763</v>
      </c>
    </row>
    <row r="79" spans="1:10" ht="19.5" customHeight="1">
      <c r="A79" s="12">
        <f t="shared" si="0"/>
        <v>71</v>
      </c>
      <c r="B79" s="18" t="s">
        <v>398</v>
      </c>
      <c r="C79" s="19" t="s">
        <v>399</v>
      </c>
      <c r="D79" s="18">
        <v>9247316</v>
      </c>
      <c r="E79" s="16" t="s">
        <v>361</v>
      </c>
      <c r="F79" s="16" t="s">
        <v>219</v>
      </c>
      <c r="G79" s="16" t="s">
        <v>369</v>
      </c>
      <c r="H79" s="17">
        <v>170</v>
      </c>
      <c r="I79" s="15">
        <v>3012</v>
      </c>
      <c r="J79" s="14" t="s">
        <v>763</v>
      </c>
    </row>
    <row r="80" spans="1:10" ht="19.5" customHeight="1">
      <c r="A80" s="12">
        <f t="shared" si="0"/>
        <v>72</v>
      </c>
      <c r="B80" s="18" t="s">
        <v>397</v>
      </c>
      <c r="C80" s="19">
        <v>38103</v>
      </c>
      <c r="D80" s="18">
        <v>28477515</v>
      </c>
      <c r="E80" s="16" t="s">
        <v>378</v>
      </c>
      <c r="F80" s="16" t="s">
        <v>230</v>
      </c>
      <c r="G80" s="16" t="s">
        <v>15</v>
      </c>
      <c r="H80" s="17">
        <v>170</v>
      </c>
      <c r="I80" s="15">
        <v>2521</v>
      </c>
      <c r="J80" s="14" t="s">
        <v>763</v>
      </c>
    </row>
    <row r="81" spans="1:10" ht="19.5" customHeight="1">
      <c r="A81" s="12">
        <f t="shared" si="0"/>
        <v>73</v>
      </c>
      <c r="B81" s="18" t="s">
        <v>741</v>
      </c>
      <c r="C81" s="19" t="s">
        <v>518</v>
      </c>
      <c r="D81" s="18">
        <v>32492300</v>
      </c>
      <c r="E81" s="16">
        <v>5</v>
      </c>
      <c r="F81" s="16" t="s">
        <v>734</v>
      </c>
      <c r="G81" s="16" t="s">
        <v>23</v>
      </c>
      <c r="H81" s="17">
        <v>170</v>
      </c>
      <c r="I81" s="15">
        <v>2946</v>
      </c>
      <c r="J81" s="14" t="s">
        <v>763</v>
      </c>
    </row>
    <row r="82" spans="1:10" ht="19.5" customHeight="1">
      <c r="A82" s="12">
        <f t="shared" si="0"/>
        <v>74</v>
      </c>
      <c r="B82" s="18" t="s">
        <v>419</v>
      </c>
      <c r="C82" s="19" t="s">
        <v>759</v>
      </c>
      <c r="D82" s="18">
        <v>31554085</v>
      </c>
      <c r="E82" s="16">
        <v>5</v>
      </c>
      <c r="F82" s="16" t="s">
        <v>169</v>
      </c>
      <c r="G82" s="16" t="s">
        <v>10</v>
      </c>
      <c r="H82" s="17">
        <v>170</v>
      </c>
      <c r="I82" s="15">
        <v>2672</v>
      </c>
      <c r="J82" s="14" t="s">
        <v>763</v>
      </c>
    </row>
    <row r="83" spans="1:10" ht="19.5" customHeight="1">
      <c r="A83" s="12">
        <f t="shared" si="0"/>
        <v>75</v>
      </c>
      <c r="B83" s="18" t="s">
        <v>426</v>
      </c>
      <c r="C83" s="19">
        <v>37987</v>
      </c>
      <c r="D83" s="18">
        <v>31623381</v>
      </c>
      <c r="E83" s="16">
        <v>5</v>
      </c>
      <c r="F83" s="16" t="s">
        <v>417</v>
      </c>
      <c r="G83" s="16" t="s">
        <v>10</v>
      </c>
      <c r="H83" s="17">
        <v>170</v>
      </c>
      <c r="I83" s="15">
        <v>3168</v>
      </c>
      <c r="J83" s="14" t="s">
        <v>763</v>
      </c>
    </row>
    <row r="84" spans="1:10" ht="19.5" customHeight="1">
      <c r="A84" s="12">
        <f t="shared" si="0"/>
        <v>76</v>
      </c>
      <c r="B84" s="18" t="s">
        <v>476</v>
      </c>
      <c r="C84" s="19" t="s">
        <v>440</v>
      </c>
      <c r="D84" s="18">
        <v>31450038</v>
      </c>
      <c r="E84" s="16" t="s">
        <v>441</v>
      </c>
      <c r="F84" s="16" t="s">
        <v>442</v>
      </c>
      <c r="G84" s="16" t="s">
        <v>12</v>
      </c>
      <c r="H84" s="17">
        <v>170</v>
      </c>
      <c r="I84" s="15">
        <v>3093</v>
      </c>
      <c r="J84" s="14" t="s">
        <v>763</v>
      </c>
    </row>
    <row r="85" spans="1:10" ht="19.5" customHeight="1">
      <c r="A85" s="12">
        <f t="shared" si="0"/>
        <v>77</v>
      </c>
      <c r="B85" s="18" t="s">
        <v>477</v>
      </c>
      <c r="C85" s="19" t="s">
        <v>478</v>
      </c>
      <c r="D85" s="18">
        <v>29774206</v>
      </c>
      <c r="E85" s="16" t="s">
        <v>441</v>
      </c>
      <c r="F85" s="16" t="s">
        <v>137</v>
      </c>
      <c r="G85" s="16" t="s">
        <v>12</v>
      </c>
      <c r="H85" s="17">
        <v>170</v>
      </c>
      <c r="I85" s="15">
        <v>3314</v>
      </c>
      <c r="J85" s="14" t="s">
        <v>763</v>
      </c>
    </row>
    <row r="86" spans="1:10" ht="19.5" customHeight="1">
      <c r="A86" s="12">
        <f t="shared" si="0"/>
        <v>78</v>
      </c>
      <c r="B86" s="18" t="s">
        <v>479</v>
      </c>
      <c r="C86" s="19" t="s">
        <v>480</v>
      </c>
      <c r="D86" s="18">
        <v>30284284</v>
      </c>
      <c r="E86" s="16" t="s">
        <v>441</v>
      </c>
      <c r="F86" s="16" t="s">
        <v>465</v>
      </c>
      <c r="G86" s="16" t="s">
        <v>12</v>
      </c>
      <c r="H86" s="17">
        <v>170</v>
      </c>
      <c r="I86" s="15">
        <v>2528</v>
      </c>
      <c r="J86" s="14" t="s">
        <v>763</v>
      </c>
    </row>
    <row r="87" spans="1:10" ht="19.5" customHeight="1">
      <c r="A87" s="12">
        <f t="shared" si="0"/>
        <v>79</v>
      </c>
      <c r="B87" s="18" t="s">
        <v>489</v>
      </c>
      <c r="C87" s="19" t="s">
        <v>490</v>
      </c>
      <c r="D87" s="18">
        <v>31326753</v>
      </c>
      <c r="E87" s="16" t="s">
        <v>486</v>
      </c>
      <c r="F87" s="16" t="s">
        <v>487</v>
      </c>
      <c r="G87" s="16" t="s">
        <v>13</v>
      </c>
      <c r="H87" s="17">
        <v>170</v>
      </c>
      <c r="I87" s="15">
        <v>3037</v>
      </c>
      <c r="J87" s="14" t="s">
        <v>763</v>
      </c>
    </row>
    <row r="88" spans="1:10" ht="19.5" customHeight="1">
      <c r="A88" s="12">
        <f t="shared" si="0"/>
        <v>80</v>
      </c>
      <c r="B88" s="18" t="s">
        <v>510</v>
      </c>
      <c r="C88" s="19" t="s">
        <v>511</v>
      </c>
      <c r="D88" s="18">
        <v>27252328</v>
      </c>
      <c r="E88" s="16" t="s">
        <v>395</v>
      </c>
      <c r="F88" s="16" t="s">
        <v>503</v>
      </c>
      <c r="G88" s="16" t="s">
        <v>13</v>
      </c>
      <c r="H88" s="17">
        <v>170</v>
      </c>
      <c r="I88" s="15">
        <v>3295</v>
      </c>
      <c r="J88" s="14" t="s">
        <v>763</v>
      </c>
    </row>
    <row r="89" spans="1:10" ht="19.5" customHeight="1">
      <c r="A89" s="12">
        <f t="shared" si="0"/>
        <v>81</v>
      </c>
      <c r="B89" s="18" t="s">
        <v>380</v>
      </c>
      <c r="C89" s="19" t="s">
        <v>381</v>
      </c>
      <c r="D89" s="18">
        <v>8541780</v>
      </c>
      <c r="E89" s="16" t="s">
        <v>359</v>
      </c>
      <c r="F89" s="16" t="s">
        <v>219</v>
      </c>
      <c r="G89" s="16" t="s">
        <v>369</v>
      </c>
      <c r="H89" s="17">
        <v>160</v>
      </c>
      <c r="I89" s="15">
        <v>2814</v>
      </c>
      <c r="J89" s="14" t="s">
        <v>763</v>
      </c>
    </row>
    <row r="90" spans="1:10" ht="19.5" customHeight="1">
      <c r="A90" s="12">
        <f t="shared" si="0"/>
        <v>82</v>
      </c>
      <c r="B90" s="18" t="s">
        <v>384</v>
      </c>
      <c r="C90" s="19" t="s">
        <v>385</v>
      </c>
      <c r="D90" s="18">
        <v>21577925</v>
      </c>
      <c r="E90" s="16" t="s">
        <v>386</v>
      </c>
      <c r="F90" s="16" t="s">
        <v>223</v>
      </c>
      <c r="G90" s="16" t="s">
        <v>369</v>
      </c>
      <c r="H90" s="17">
        <v>160</v>
      </c>
      <c r="I90" s="15">
        <v>3509</v>
      </c>
      <c r="J90" s="14" t="s">
        <v>763</v>
      </c>
    </row>
    <row r="91" spans="1:10" ht="19.5" customHeight="1">
      <c r="A91" s="12">
        <f t="shared" si="0"/>
        <v>83</v>
      </c>
      <c r="B91" s="18" t="s">
        <v>745</v>
      </c>
      <c r="C91" s="19" t="s">
        <v>746</v>
      </c>
      <c r="D91" s="18">
        <v>30128882</v>
      </c>
      <c r="E91" s="16">
        <v>5</v>
      </c>
      <c r="F91" s="16" t="s">
        <v>747</v>
      </c>
      <c r="G91" s="16" t="s">
        <v>23</v>
      </c>
      <c r="H91" s="17">
        <v>160</v>
      </c>
      <c r="I91" s="15">
        <v>3192</v>
      </c>
      <c r="J91" s="14" t="s">
        <v>763</v>
      </c>
    </row>
    <row r="92" spans="1:10" ht="19.5" customHeight="1">
      <c r="A92" s="12">
        <f t="shared" si="0"/>
        <v>84</v>
      </c>
      <c r="B92" s="18" t="s">
        <v>751</v>
      </c>
      <c r="C92" s="19"/>
      <c r="D92" s="18">
        <v>28307810</v>
      </c>
      <c r="E92" s="16">
        <v>5.1</v>
      </c>
      <c r="F92" s="16" t="s">
        <v>752</v>
      </c>
      <c r="G92" s="16" t="s">
        <v>121</v>
      </c>
      <c r="H92" s="17">
        <v>160</v>
      </c>
      <c r="I92" s="15">
        <v>2939</v>
      </c>
      <c r="J92" s="14" t="s">
        <v>763</v>
      </c>
    </row>
    <row r="93" spans="1:10" ht="19.5" customHeight="1">
      <c r="A93" s="12">
        <f t="shared" si="0"/>
        <v>85</v>
      </c>
      <c r="B93" s="18" t="s">
        <v>418</v>
      </c>
      <c r="C93" s="19">
        <v>37987</v>
      </c>
      <c r="D93" s="18">
        <v>28221979</v>
      </c>
      <c r="E93" s="16">
        <v>5</v>
      </c>
      <c r="F93" s="16" t="s">
        <v>144</v>
      </c>
      <c r="G93" s="16" t="s">
        <v>10</v>
      </c>
      <c r="H93" s="17">
        <v>160</v>
      </c>
      <c r="I93" s="15">
        <v>2859</v>
      </c>
      <c r="J93" s="14" t="s">
        <v>763</v>
      </c>
    </row>
    <row r="94" spans="1:10" ht="19.5" customHeight="1">
      <c r="A94" s="12">
        <f t="shared" si="0"/>
        <v>86</v>
      </c>
      <c r="B94" s="18" t="s">
        <v>427</v>
      </c>
      <c r="C94" s="19">
        <v>38036</v>
      </c>
      <c r="D94" s="18">
        <v>32106898</v>
      </c>
      <c r="E94" s="16">
        <v>5</v>
      </c>
      <c r="F94" s="16" t="s">
        <v>428</v>
      </c>
      <c r="G94" s="16" t="s">
        <v>10</v>
      </c>
      <c r="H94" s="17">
        <v>160</v>
      </c>
      <c r="I94" s="15">
        <v>3036</v>
      </c>
      <c r="J94" s="14" t="s">
        <v>763</v>
      </c>
    </row>
    <row r="95" spans="1:10" ht="19.5" customHeight="1">
      <c r="A95" s="12">
        <f t="shared" si="0"/>
        <v>87</v>
      </c>
      <c r="B95" s="18" t="s">
        <v>429</v>
      </c>
      <c r="C95" s="19">
        <v>38111</v>
      </c>
      <c r="D95" s="18">
        <v>33105756</v>
      </c>
      <c r="E95" s="16">
        <v>5</v>
      </c>
      <c r="F95" s="16" t="s">
        <v>430</v>
      </c>
      <c r="G95" s="16" t="s">
        <v>10</v>
      </c>
      <c r="H95" s="17">
        <v>160</v>
      </c>
      <c r="I95" s="15">
        <v>3245</v>
      </c>
      <c r="J95" s="14" t="s">
        <v>763</v>
      </c>
    </row>
    <row r="96" spans="1:10" ht="19.5" customHeight="1">
      <c r="A96" s="12">
        <f t="shared" si="0"/>
        <v>88</v>
      </c>
      <c r="B96" s="18" t="s">
        <v>127</v>
      </c>
      <c r="C96" s="19">
        <v>38535</v>
      </c>
      <c r="D96" s="18">
        <v>28872205</v>
      </c>
      <c r="E96" s="16" t="s">
        <v>441</v>
      </c>
      <c r="F96" s="16" t="s">
        <v>445</v>
      </c>
      <c r="G96" s="16" t="s">
        <v>12</v>
      </c>
      <c r="H96" s="17">
        <v>160</v>
      </c>
      <c r="I96" s="15">
        <v>2312</v>
      </c>
      <c r="J96" s="14" t="s">
        <v>763</v>
      </c>
    </row>
    <row r="97" spans="1:10" ht="19.5" customHeight="1">
      <c r="A97" s="12">
        <f t="shared" si="0"/>
        <v>89</v>
      </c>
      <c r="B97" s="18" t="s">
        <v>463</v>
      </c>
      <c r="C97" s="19" t="s">
        <v>464</v>
      </c>
      <c r="D97" s="18">
        <v>32924809</v>
      </c>
      <c r="E97" s="16" t="s">
        <v>441</v>
      </c>
      <c r="F97" s="16" t="s">
        <v>462</v>
      </c>
      <c r="G97" s="16" t="s">
        <v>12</v>
      </c>
      <c r="H97" s="17">
        <v>160</v>
      </c>
      <c r="I97" s="15">
        <v>2875</v>
      </c>
      <c r="J97" s="14" t="s">
        <v>763</v>
      </c>
    </row>
    <row r="98" spans="1:10" ht="19.5" customHeight="1">
      <c r="A98" s="12">
        <f t="shared" si="0"/>
        <v>90</v>
      </c>
      <c r="B98" s="18" t="s">
        <v>466</v>
      </c>
      <c r="C98" s="19" t="s">
        <v>467</v>
      </c>
      <c r="D98" s="18">
        <v>27431177</v>
      </c>
      <c r="E98" s="16" t="s">
        <v>441</v>
      </c>
      <c r="F98" s="16" t="s">
        <v>454</v>
      </c>
      <c r="G98" s="16" t="s">
        <v>12</v>
      </c>
      <c r="H98" s="17">
        <v>160</v>
      </c>
      <c r="I98" s="15">
        <v>3233</v>
      </c>
      <c r="J98" s="14" t="s">
        <v>763</v>
      </c>
    </row>
    <row r="99" spans="1:10" ht="19.5" customHeight="1">
      <c r="A99" s="12">
        <f t="shared" si="0"/>
        <v>91</v>
      </c>
      <c r="B99" s="18" t="s">
        <v>491</v>
      </c>
      <c r="C99" s="19">
        <v>38147</v>
      </c>
      <c r="D99" s="18">
        <v>28456287</v>
      </c>
      <c r="E99" s="16" t="s">
        <v>492</v>
      </c>
      <c r="F99" s="16" t="s">
        <v>493</v>
      </c>
      <c r="G99" s="16" t="s">
        <v>13</v>
      </c>
      <c r="H99" s="17">
        <v>160</v>
      </c>
      <c r="I99" s="15">
        <v>2536</v>
      </c>
      <c r="J99" s="14" t="s">
        <v>763</v>
      </c>
    </row>
    <row r="100" spans="1:10" ht="19.5" customHeight="1">
      <c r="A100" s="12">
        <f t="shared" si="0"/>
        <v>92</v>
      </c>
      <c r="B100" s="18" t="s">
        <v>516</v>
      </c>
      <c r="C100" s="19" t="s">
        <v>517</v>
      </c>
      <c r="D100" s="18">
        <v>28889342</v>
      </c>
      <c r="E100" s="16" t="s">
        <v>366</v>
      </c>
      <c r="F100" s="16" t="s">
        <v>157</v>
      </c>
      <c r="G100" s="16" t="s">
        <v>13</v>
      </c>
      <c r="H100" s="17">
        <v>160</v>
      </c>
      <c r="I100" s="15">
        <v>3214</v>
      </c>
      <c r="J100" s="14" t="s">
        <v>763</v>
      </c>
    </row>
    <row r="101" spans="1:10" ht="19.5" customHeight="1">
      <c r="A101" s="12">
        <f t="shared" si="0"/>
        <v>93</v>
      </c>
      <c r="B101" s="18" t="s">
        <v>389</v>
      </c>
      <c r="C101" s="19" t="s">
        <v>390</v>
      </c>
      <c r="D101" s="18">
        <v>13143908</v>
      </c>
      <c r="E101" s="16" t="s">
        <v>386</v>
      </c>
      <c r="F101" s="16" t="s">
        <v>219</v>
      </c>
      <c r="G101" s="16" t="s">
        <v>369</v>
      </c>
      <c r="H101" s="17">
        <v>150</v>
      </c>
      <c r="I101" s="15">
        <v>3140</v>
      </c>
      <c r="J101" s="14" t="s">
        <v>763</v>
      </c>
    </row>
    <row r="102" spans="1:10" ht="19.5" customHeight="1">
      <c r="A102" s="12">
        <f t="shared" si="0"/>
        <v>94</v>
      </c>
      <c r="B102" s="18" t="s">
        <v>365</v>
      </c>
      <c r="C102" s="19" t="s">
        <v>360</v>
      </c>
      <c r="D102" s="18">
        <v>27576438</v>
      </c>
      <c r="E102" s="16" t="s">
        <v>361</v>
      </c>
      <c r="F102" s="16" t="s">
        <v>396</v>
      </c>
      <c r="G102" s="16" t="s">
        <v>11</v>
      </c>
      <c r="H102" s="17">
        <v>150</v>
      </c>
      <c r="I102" s="15">
        <v>2681</v>
      </c>
      <c r="J102" s="14" t="s">
        <v>763</v>
      </c>
    </row>
    <row r="103" spans="1:10" ht="19.5" customHeight="1">
      <c r="A103" s="12">
        <f t="shared" si="0"/>
        <v>95</v>
      </c>
      <c r="B103" s="18" t="s">
        <v>739</v>
      </c>
      <c r="C103" s="19">
        <v>2004</v>
      </c>
      <c r="D103" s="18">
        <v>28503709</v>
      </c>
      <c r="E103" s="16">
        <v>5</v>
      </c>
      <c r="F103" s="16" t="s">
        <v>740</v>
      </c>
      <c r="G103" s="16" t="s">
        <v>23</v>
      </c>
      <c r="H103" s="17">
        <v>150</v>
      </c>
      <c r="I103" s="15">
        <v>3248</v>
      </c>
      <c r="J103" s="14" t="s">
        <v>763</v>
      </c>
    </row>
    <row r="104" spans="1:10" ht="19.5" customHeight="1">
      <c r="A104" s="12">
        <f t="shared" si="0"/>
        <v>96</v>
      </c>
      <c r="B104" s="18" t="s">
        <v>742</v>
      </c>
      <c r="C104" s="19">
        <v>2004</v>
      </c>
      <c r="D104" s="18">
        <v>31646636</v>
      </c>
      <c r="E104" s="16">
        <v>5</v>
      </c>
      <c r="F104" s="16" t="s">
        <v>740</v>
      </c>
      <c r="G104" s="16" t="s">
        <v>23</v>
      </c>
      <c r="H104" s="17">
        <v>150</v>
      </c>
      <c r="I104" s="15">
        <v>3152</v>
      </c>
      <c r="J104" s="14" t="s">
        <v>763</v>
      </c>
    </row>
    <row r="105" spans="1:10" ht="19.5" customHeight="1">
      <c r="A105" s="12">
        <f t="shared" si="0"/>
        <v>97</v>
      </c>
      <c r="B105" s="18" t="s">
        <v>425</v>
      </c>
      <c r="C105" s="19">
        <v>38133</v>
      </c>
      <c r="D105" s="18">
        <v>29152344</v>
      </c>
      <c r="E105" s="16">
        <v>5</v>
      </c>
      <c r="F105" s="16" t="s">
        <v>126</v>
      </c>
      <c r="G105" s="16" t="s">
        <v>10</v>
      </c>
      <c r="H105" s="17">
        <v>150</v>
      </c>
      <c r="I105" s="15">
        <v>3106</v>
      </c>
      <c r="J105" s="14" t="s">
        <v>763</v>
      </c>
    </row>
    <row r="106" spans="1:10" ht="19.5" customHeight="1">
      <c r="A106" s="12">
        <f t="shared" si="0"/>
        <v>98</v>
      </c>
      <c r="B106" s="18" t="s">
        <v>485</v>
      </c>
      <c r="C106" s="19">
        <v>38114</v>
      </c>
      <c r="D106" s="18">
        <v>31198888</v>
      </c>
      <c r="E106" s="16" t="s">
        <v>486</v>
      </c>
      <c r="F106" s="16" t="s">
        <v>487</v>
      </c>
      <c r="G106" s="16" t="s">
        <v>13</v>
      </c>
      <c r="H106" s="17">
        <v>150</v>
      </c>
      <c r="I106" s="15">
        <v>2748</v>
      </c>
      <c r="J106" s="14" t="s">
        <v>763</v>
      </c>
    </row>
    <row r="107" spans="1:10" ht="19.5" customHeight="1" thickBot="1">
      <c r="A107" s="12">
        <f t="shared" si="0"/>
        <v>99</v>
      </c>
      <c r="B107" s="18" t="s">
        <v>508</v>
      </c>
      <c r="C107" s="19" t="s">
        <v>509</v>
      </c>
      <c r="D107" s="18">
        <v>32917374</v>
      </c>
      <c r="E107" s="16" t="s">
        <v>483</v>
      </c>
      <c r="F107" s="16" t="s">
        <v>487</v>
      </c>
      <c r="G107" s="29" t="s">
        <v>13</v>
      </c>
      <c r="H107" s="30">
        <v>150</v>
      </c>
      <c r="I107" s="31">
        <v>2031</v>
      </c>
      <c r="J107" s="32" t="s">
        <v>763</v>
      </c>
    </row>
    <row r="108" spans="1:6" ht="15.75">
      <c r="A108" s="50" t="str">
        <f>"Tổng cộng danh sách khối 5 có "&amp;COUNTA(B9:B107)&amp;" học sinh."</f>
        <v>Tổng cộng danh sách khối 5 có 99 học sinh.</v>
      </c>
      <c r="B108" s="50"/>
      <c r="C108" s="50"/>
      <c r="D108" s="50"/>
      <c r="E108" s="50"/>
      <c r="F108" s="50"/>
    </row>
  </sheetData>
  <sheetProtection/>
  <mergeCells count="15">
    <mergeCell ref="F7:F8"/>
    <mergeCell ref="G7:G8"/>
    <mergeCell ref="H7:H8"/>
    <mergeCell ref="J7:J8"/>
    <mergeCell ref="A108:F108"/>
    <mergeCell ref="A1:C1"/>
    <mergeCell ref="A2:C2"/>
    <mergeCell ref="A4:J4"/>
    <mergeCell ref="A5:J5"/>
    <mergeCell ref="A6:J6"/>
    <mergeCell ref="A7:A8"/>
    <mergeCell ref="B7:B8"/>
    <mergeCell ref="C7:C8"/>
    <mergeCell ref="D7:D8"/>
    <mergeCell ref="E7:E8"/>
  </mergeCells>
  <printOptions horizontalCentered="1"/>
  <pageMargins left="0.2" right="0.2" top="0.44" bottom="0.4" header="0.16" footer="0.16"/>
  <pageSetup horizontalDpi="600" verticalDpi="600" orientation="landscape" paperSize="9" scale="90" r:id="rId1"/>
  <headerFooter alignWithMargins="0">
    <oddFooter>&amp;CTrang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J129"/>
  <sheetViews>
    <sheetView showGridLines="0" tabSelected="1" zoomScalePageLayoutView="0" workbookViewId="0" topLeftCell="A1">
      <selection activeCell="A1" sqref="A1:C2"/>
    </sheetView>
  </sheetViews>
  <sheetFormatPr defaultColWidth="9.140625" defaultRowHeight="15"/>
  <cols>
    <col min="1" max="1" width="5.00390625" style="5" bestFit="1" customWidth="1"/>
    <col min="2" max="2" width="31.8515625" style="5" bestFit="1" customWidth="1"/>
    <col min="3" max="3" width="13.00390625" style="5" bestFit="1" customWidth="1"/>
    <col min="4" max="4" width="11.57421875" style="5" bestFit="1" customWidth="1"/>
    <col min="5" max="5" width="6.140625" style="5" bestFit="1" customWidth="1"/>
    <col min="6" max="6" width="28.7109375" style="5" customWidth="1"/>
    <col min="7" max="7" width="15.00390625" style="5" bestFit="1" customWidth="1"/>
    <col min="8" max="8" width="7.421875" style="5" bestFit="1" customWidth="1"/>
    <col min="9" max="9" width="12.57421875" style="5" bestFit="1" customWidth="1"/>
    <col min="10" max="10" width="25.421875" style="5" customWidth="1"/>
    <col min="11" max="16384" width="9.140625" style="5" customWidth="1"/>
  </cols>
  <sheetData>
    <row r="1" spans="1:10" ht="16.5">
      <c r="A1" s="41" t="s">
        <v>8</v>
      </c>
      <c r="B1" s="41"/>
      <c r="C1" s="41"/>
      <c r="D1" s="1"/>
      <c r="E1" s="2"/>
      <c r="F1" s="3"/>
      <c r="G1" s="3"/>
      <c r="H1" s="3"/>
      <c r="I1" s="3"/>
      <c r="J1" s="4"/>
    </row>
    <row r="2" spans="1:10" ht="16.5">
      <c r="A2" s="41" t="s">
        <v>9</v>
      </c>
      <c r="B2" s="41"/>
      <c r="C2" s="41"/>
      <c r="D2" s="1"/>
      <c r="E2" s="2"/>
      <c r="F2" s="3"/>
      <c r="G2" s="3"/>
      <c r="H2" s="3"/>
      <c r="I2" s="3"/>
      <c r="J2" s="4"/>
    </row>
    <row r="3" spans="1:10" s="11" customFormat="1" ht="9">
      <c r="A3" s="6"/>
      <c r="B3" s="7"/>
      <c r="C3" s="8"/>
      <c r="D3" s="8"/>
      <c r="E3" s="8"/>
      <c r="F3" s="9"/>
      <c r="G3" s="9"/>
      <c r="H3" s="9"/>
      <c r="I3" s="9"/>
      <c r="J3" s="10"/>
    </row>
    <row r="4" spans="1:10" ht="19.5">
      <c r="A4" s="42" t="s">
        <v>767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9.5">
      <c r="A5" s="42" t="s">
        <v>70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ht="20.25" customHeight="1" thickBot="1">
      <c r="A6" s="43"/>
      <c r="B6" s="43"/>
      <c r="C6" s="43"/>
      <c r="D6" s="43"/>
      <c r="E6" s="43"/>
      <c r="F6" s="43"/>
      <c r="G6" s="43"/>
      <c r="H6" s="43"/>
      <c r="I6" s="44"/>
      <c r="J6" s="43"/>
    </row>
    <row r="7" spans="1:10" ht="19.5" customHeight="1">
      <c r="A7" s="51" t="s">
        <v>0</v>
      </c>
      <c r="B7" s="38" t="s">
        <v>2</v>
      </c>
      <c r="C7" s="38" t="s">
        <v>3</v>
      </c>
      <c r="D7" s="38" t="s">
        <v>1</v>
      </c>
      <c r="E7" s="38" t="s">
        <v>4</v>
      </c>
      <c r="F7" s="40" t="s">
        <v>5</v>
      </c>
      <c r="G7" s="40" t="s">
        <v>14</v>
      </c>
      <c r="H7" s="46" t="s">
        <v>6</v>
      </c>
      <c r="I7" s="20" t="s">
        <v>7</v>
      </c>
      <c r="J7" s="48" t="s">
        <v>764</v>
      </c>
    </row>
    <row r="8" spans="1:10" ht="19.5" thickBot="1">
      <c r="A8" s="52"/>
      <c r="B8" s="39"/>
      <c r="C8" s="39"/>
      <c r="D8" s="39"/>
      <c r="E8" s="39"/>
      <c r="F8" s="39"/>
      <c r="G8" s="45"/>
      <c r="H8" s="47"/>
      <c r="I8" s="21" t="s">
        <v>68</v>
      </c>
      <c r="J8" s="49"/>
    </row>
    <row r="9" spans="1:10" ht="19.5" customHeight="1">
      <c r="A9" s="12">
        <v>1</v>
      </c>
      <c r="B9" s="18" t="s">
        <v>660</v>
      </c>
      <c r="C9" s="19" t="s">
        <v>661</v>
      </c>
      <c r="D9" s="18">
        <v>19793425</v>
      </c>
      <c r="E9" s="16">
        <v>9</v>
      </c>
      <c r="F9" s="16" t="s">
        <v>236</v>
      </c>
      <c r="G9" s="16" t="s">
        <v>12</v>
      </c>
      <c r="H9" s="17">
        <v>290</v>
      </c>
      <c r="I9" s="15">
        <v>3025</v>
      </c>
      <c r="J9" s="14" t="s">
        <v>760</v>
      </c>
    </row>
    <row r="10" spans="1:10" ht="19.5" customHeight="1">
      <c r="A10" s="12">
        <f>A9+1</f>
        <v>2</v>
      </c>
      <c r="B10" s="18" t="s">
        <v>608</v>
      </c>
      <c r="C10" s="19">
        <v>36648</v>
      </c>
      <c r="D10" s="18">
        <v>18489134</v>
      </c>
      <c r="E10" s="16">
        <v>9</v>
      </c>
      <c r="F10" s="16" t="s">
        <v>609</v>
      </c>
      <c r="G10" s="16" t="s">
        <v>10</v>
      </c>
      <c r="H10" s="17">
        <v>290</v>
      </c>
      <c r="I10" s="15">
        <v>3365</v>
      </c>
      <c r="J10" s="14" t="s">
        <v>761</v>
      </c>
    </row>
    <row r="11" spans="1:10" ht="19.5" customHeight="1">
      <c r="A11" s="12">
        <f aca="true" t="shared" si="0" ref="A11:A74">A10+1</f>
        <v>3</v>
      </c>
      <c r="B11" s="18" t="s">
        <v>657</v>
      </c>
      <c r="C11" s="19" t="s">
        <v>546</v>
      </c>
      <c r="D11" s="18">
        <v>22081966</v>
      </c>
      <c r="E11" s="16">
        <v>9</v>
      </c>
      <c r="F11" s="16" t="s">
        <v>236</v>
      </c>
      <c r="G11" s="16" t="s">
        <v>12</v>
      </c>
      <c r="H11" s="17">
        <v>280</v>
      </c>
      <c r="I11" s="15">
        <v>3021</v>
      </c>
      <c r="J11" s="14" t="s">
        <v>762</v>
      </c>
    </row>
    <row r="12" spans="1:10" ht="19.5" customHeight="1">
      <c r="A12" s="12">
        <f t="shared" si="0"/>
        <v>4</v>
      </c>
      <c r="B12" s="18" t="s">
        <v>658</v>
      </c>
      <c r="C12" s="19" t="s">
        <v>659</v>
      </c>
      <c r="D12" s="18">
        <v>28407010</v>
      </c>
      <c r="E12" s="16">
        <v>9</v>
      </c>
      <c r="F12" s="16" t="s">
        <v>236</v>
      </c>
      <c r="G12" s="16" t="s">
        <v>12</v>
      </c>
      <c r="H12" s="17">
        <v>280</v>
      </c>
      <c r="I12" s="15">
        <v>3031</v>
      </c>
      <c r="J12" s="14" t="s">
        <v>763</v>
      </c>
    </row>
    <row r="13" spans="1:10" ht="19.5" customHeight="1">
      <c r="A13" s="12">
        <f t="shared" si="0"/>
        <v>5</v>
      </c>
      <c r="B13" s="18" t="s">
        <v>636</v>
      </c>
      <c r="C13" s="19" t="s">
        <v>637</v>
      </c>
      <c r="D13" s="18">
        <v>27469692</v>
      </c>
      <c r="E13" s="16">
        <v>9</v>
      </c>
      <c r="F13" s="16" t="s">
        <v>236</v>
      </c>
      <c r="G13" s="16" t="s">
        <v>12</v>
      </c>
      <c r="H13" s="17">
        <v>280</v>
      </c>
      <c r="I13" s="15">
        <v>3093</v>
      </c>
      <c r="J13" s="14" t="s">
        <v>763</v>
      </c>
    </row>
    <row r="14" spans="1:10" ht="19.5" customHeight="1">
      <c r="A14" s="12">
        <f t="shared" si="0"/>
        <v>6</v>
      </c>
      <c r="B14" s="18" t="s">
        <v>610</v>
      </c>
      <c r="C14" s="19">
        <v>36842</v>
      </c>
      <c r="D14" s="18">
        <v>27439021</v>
      </c>
      <c r="E14" s="16">
        <v>9</v>
      </c>
      <c r="F14" s="16" t="s">
        <v>609</v>
      </c>
      <c r="G14" s="16" t="s">
        <v>10</v>
      </c>
      <c r="H14" s="17">
        <v>280</v>
      </c>
      <c r="I14" s="15">
        <v>3392</v>
      </c>
      <c r="J14" s="14" t="s">
        <v>763</v>
      </c>
    </row>
    <row r="15" spans="1:10" ht="19.5" customHeight="1">
      <c r="A15" s="12">
        <f t="shared" si="0"/>
        <v>7</v>
      </c>
      <c r="B15" s="18" t="s">
        <v>651</v>
      </c>
      <c r="C15" s="19" t="s">
        <v>543</v>
      </c>
      <c r="D15" s="18">
        <v>5126352</v>
      </c>
      <c r="E15" s="16">
        <v>9</v>
      </c>
      <c r="F15" s="16" t="s">
        <v>236</v>
      </c>
      <c r="G15" s="16" t="s">
        <v>12</v>
      </c>
      <c r="H15" s="17">
        <v>270</v>
      </c>
      <c r="I15" s="15">
        <v>3182</v>
      </c>
      <c r="J15" s="14" t="s">
        <v>763</v>
      </c>
    </row>
    <row r="16" spans="1:10" ht="19.5" customHeight="1">
      <c r="A16" s="12">
        <f t="shared" si="0"/>
        <v>8</v>
      </c>
      <c r="B16" s="18" t="s">
        <v>655</v>
      </c>
      <c r="C16" s="19" t="s">
        <v>656</v>
      </c>
      <c r="D16" s="18">
        <v>29968342</v>
      </c>
      <c r="E16" s="16">
        <v>9</v>
      </c>
      <c r="F16" s="16" t="s">
        <v>236</v>
      </c>
      <c r="G16" s="16" t="s">
        <v>12</v>
      </c>
      <c r="H16" s="17">
        <v>260</v>
      </c>
      <c r="I16" s="15">
        <v>3282</v>
      </c>
      <c r="J16" s="14" t="s">
        <v>763</v>
      </c>
    </row>
    <row r="17" spans="1:10" ht="19.5" customHeight="1">
      <c r="A17" s="12">
        <f t="shared" si="0"/>
        <v>9</v>
      </c>
      <c r="B17" s="18" t="s">
        <v>668</v>
      </c>
      <c r="C17" s="19" t="s">
        <v>669</v>
      </c>
      <c r="D17" s="18">
        <v>28790636</v>
      </c>
      <c r="E17" s="16">
        <v>9</v>
      </c>
      <c r="F17" s="16" t="s">
        <v>236</v>
      </c>
      <c r="G17" s="16" t="s">
        <v>12</v>
      </c>
      <c r="H17" s="17">
        <v>260</v>
      </c>
      <c r="I17" s="15">
        <v>3180</v>
      </c>
      <c r="J17" s="14" t="s">
        <v>763</v>
      </c>
    </row>
    <row r="18" spans="1:10" ht="19.5" customHeight="1">
      <c r="A18" s="12">
        <f t="shared" si="0"/>
        <v>10</v>
      </c>
      <c r="B18" s="18" t="s">
        <v>670</v>
      </c>
      <c r="C18" s="19" t="s">
        <v>557</v>
      </c>
      <c r="D18" s="18">
        <v>27494953</v>
      </c>
      <c r="E18" s="16">
        <v>9</v>
      </c>
      <c r="F18" s="16" t="s">
        <v>236</v>
      </c>
      <c r="G18" s="16" t="s">
        <v>12</v>
      </c>
      <c r="H18" s="17">
        <v>260</v>
      </c>
      <c r="I18" s="15">
        <v>3333</v>
      </c>
      <c r="J18" s="14" t="s">
        <v>763</v>
      </c>
    </row>
    <row r="19" spans="1:10" ht="19.5" customHeight="1">
      <c r="A19" s="12">
        <f t="shared" si="0"/>
        <v>11</v>
      </c>
      <c r="B19" s="18" t="s">
        <v>619</v>
      </c>
      <c r="C19" s="19">
        <v>36599</v>
      </c>
      <c r="D19" s="18">
        <v>9697672</v>
      </c>
      <c r="E19" s="16">
        <v>9</v>
      </c>
      <c r="F19" s="16" t="s">
        <v>280</v>
      </c>
      <c r="G19" s="16" t="s">
        <v>10</v>
      </c>
      <c r="H19" s="17">
        <v>250</v>
      </c>
      <c r="I19" s="15">
        <v>3229</v>
      </c>
      <c r="J19" s="14" t="s">
        <v>763</v>
      </c>
    </row>
    <row r="20" spans="1:10" ht="19.5" customHeight="1">
      <c r="A20" s="12">
        <f t="shared" si="0"/>
        <v>12</v>
      </c>
      <c r="B20" s="18" t="s">
        <v>643</v>
      </c>
      <c r="C20" s="19" t="s">
        <v>644</v>
      </c>
      <c r="D20" s="18">
        <v>28271777</v>
      </c>
      <c r="E20" s="16">
        <v>9</v>
      </c>
      <c r="F20" s="16" t="s">
        <v>642</v>
      </c>
      <c r="G20" s="16" t="s">
        <v>12</v>
      </c>
      <c r="H20" s="17">
        <v>250</v>
      </c>
      <c r="I20" s="15">
        <v>3267</v>
      </c>
      <c r="J20" s="14" t="s">
        <v>763</v>
      </c>
    </row>
    <row r="21" spans="1:10" ht="19.5" customHeight="1">
      <c r="A21" s="12">
        <f t="shared" si="0"/>
        <v>13</v>
      </c>
      <c r="B21" s="18" t="s">
        <v>649</v>
      </c>
      <c r="C21" s="19" t="s">
        <v>650</v>
      </c>
      <c r="D21" s="18">
        <v>27697589</v>
      </c>
      <c r="E21" s="16">
        <v>9</v>
      </c>
      <c r="F21" s="16" t="s">
        <v>642</v>
      </c>
      <c r="G21" s="16" t="s">
        <v>12</v>
      </c>
      <c r="H21" s="17">
        <v>250</v>
      </c>
      <c r="I21" s="15">
        <v>3502</v>
      </c>
      <c r="J21" s="14" t="s">
        <v>763</v>
      </c>
    </row>
    <row r="22" spans="1:10" ht="19.5" customHeight="1">
      <c r="A22" s="12">
        <f t="shared" si="0"/>
        <v>14</v>
      </c>
      <c r="B22" s="18" t="s">
        <v>694</v>
      </c>
      <c r="C22" s="19" t="s">
        <v>695</v>
      </c>
      <c r="D22" s="18">
        <v>19272824</v>
      </c>
      <c r="E22" s="16">
        <v>9</v>
      </c>
      <c r="F22" s="16" t="s">
        <v>315</v>
      </c>
      <c r="G22" s="16" t="s">
        <v>12</v>
      </c>
      <c r="H22" s="17">
        <v>250</v>
      </c>
      <c r="I22" s="15">
        <v>3322</v>
      </c>
      <c r="J22" s="14" t="s">
        <v>763</v>
      </c>
    </row>
    <row r="23" spans="1:10" ht="19.5" customHeight="1">
      <c r="A23" s="12">
        <f t="shared" si="0"/>
        <v>15</v>
      </c>
      <c r="B23" s="18" t="s">
        <v>704</v>
      </c>
      <c r="C23" s="19" t="s">
        <v>562</v>
      </c>
      <c r="D23" s="18">
        <v>29612251</v>
      </c>
      <c r="E23" s="16" t="s">
        <v>560</v>
      </c>
      <c r="F23" s="16" t="s">
        <v>705</v>
      </c>
      <c r="G23" s="16" t="s">
        <v>13</v>
      </c>
      <c r="H23" s="17">
        <v>250</v>
      </c>
      <c r="I23" s="15">
        <v>3561</v>
      </c>
      <c r="J23" s="14" t="s">
        <v>763</v>
      </c>
    </row>
    <row r="24" spans="1:10" ht="19.5" customHeight="1">
      <c r="A24" s="12">
        <f t="shared" si="0"/>
        <v>16</v>
      </c>
      <c r="B24" s="18" t="s">
        <v>621</v>
      </c>
      <c r="C24" s="19">
        <v>36621</v>
      </c>
      <c r="D24" s="18">
        <v>20069706</v>
      </c>
      <c r="E24" s="16">
        <v>9</v>
      </c>
      <c r="F24" s="16" t="s">
        <v>280</v>
      </c>
      <c r="G24" s="16" t="s">
        <v>10</v>
      </c>
      <c r="H24" s="17">
        <v>240</v>
      </c>
      <c r="I24" s="15">
        <v>3237</v>
      </c>
      <c r="J24" s="14" t="s">
        <v>763</v>
      </c>
    </row>
    <row r="25" spans="1:10" ht="19.5" customHeight="1">
      <c r="A25" s="12">
        <f t="shared" si="0"/>
        <v>17</v>
      </c>
      <c r="B25" s="18" t="s">
        <v>645</v>
      </c>
      <c r="C25" s="19" t="s">
        <v>646</v>
      </c>
      <c r="D25" s="18">
        <v>2810506</v>
      </c>
      <c r="E25" s="16">
        <v>9</v>
      </c>
      <c r="F25" s="16" t="s">
        <v>236</v>
      </c>
      <c r="G25" s="16" t="s">
        <v>12</v>
      </c>
      <c r="H25" s="17">
        <v>240</v>
      </c>
      <c r="I25" s="15">
        <v>3088</v>
      </c>
      <c r="J25" s="14" t="s">
        <v>763</v>
      </c>
    </row>
    <row r="26" spans="1:10" ht="19.5" customHeight="1">
      <c r="A26" s="12">
        <f t="shared" si="0"/>
        <v>18</v>
      </c>
      <c r="B26" s="18" t="s">
        <v>673</v>
      </c>
      <c r="C26" s="19" t="s">
        <v>674</v>
      </c>
      <c r="D26" s="18">
        <v>27544685</v>
      </c>
      <c r="E26" s="16">
        <v>9</v>
      </c>
      <c r="F26" s="16" t="s">
        <v>236</v>
      </c>
      <c r="G26" s="16" t="s">
        <v>12</v>
      </c>
      <c r="H26" s="17">
        <v>240</v>
      </c>
      <c r="I26" s="15">
        <v>2470</v>
      </c>
      <c r="J26" s="14" t="s">
        <v>763</v>
      </c>
    </row>
    <row r="27" spans="1:10" ht="19.5" customHeight="1">
      <c r="A27" s="12">
        <f t="shared" si="0"/>
        <v>19</v>
      </c>
      <c r="B27" s="18" t="s">
        <v>574</v>
      </c>
      <c r="C27" s="19"/>
      <c r="D27" s="18">
        <v>27362863</v>
      </c>
      <c r="E27" s="16" t="s">
        <v>560</v>
      </c>
      <c r="F27" s="16" t="s">
        <v>756</v>
      </c>
      <c r="G27" s="16" t="s">
        <v>121</v>
      </c>
      <c r="H27" s="17">
        <v>230</v>
      </c>
      <c r="I27" s="15">
        <v>3500</v>
      </c>
      <c r="J27" s="14" t="s">
        <v>763</v>
      </c>
    </row>
    <row r="28" spans="1:10" ht="19.5" customHeight="1">
      <c r="A28" s="12">
        <f t="shared" si="0"/>
        <v>20</v>
      </c>
      <c r="B28" s="18" t="s">
        <v>634</v>
      </c>
      <c r="C28" s="19" t="s">
        <v>635</v>
      </c>
      <c r="D28" s="18">
        <v>32301776</v>
      </c>
      <c r="E28" s="16">
        <v>9</v>
      </c>
      <c r="F28" s="16" t="s">
        <v>236</v>
      </c>
      <c r="G28" s="16" t="s">
        <v>12</v>
      </c>
      <c r="H28" s="17">
        <v>230</v>
      </c>
      <c r="I28" s="15">
        <v>3207</v>
      </c>
      <c r="J28" s="14" t="s">
        <v>763</v>
      </c>
    </row>
    <row r="29" spans="1:10" ht="19.5" customHeight="1">
      <c r="A29" s="12">
        <f t="shared" si="0"/>
        <v>21</v>
      </c>
      <c r="B29" s="18" t="s">
        <v>638</v>
      </c>
      <c r="C29" s="19" t="s">
        <v>639</v>
      </c>
      <c r="D29" s="18">
        <v>27446354</v>
      </c>
      <c r="E29" s="16">
        <v>9</v>
      </c>
      <c r="F29" s="16" t="s">
        <v>236</v>
      </c>
      <c r="G29" s="16" t="s">
        <v>12</v>
      </c>
      <c r="H29" s="17">
        <v>230</v>
      </c>
      <c r="I29" s="15">
        <v>3600</v>
      </c>
      <c r="J29" s="14" t="s">
        <v>763</v>
      </c>
    </row>
    <row r="30" spans="1:10" ht="19.5" customHeight="1">
      <c r="A30" s="12">
        <f t="shared" si="0"/>
        <v>22</v>
      </c>
      <c r="B30" s="18" t="s">
        <v>640</v>
      </c>
      <c r="C30" s="19" t="s">
        <v>641</v>
      </c>
      <c r="D30" s="18">
        <v>19349100</v>
      </c>
      <c r="E30" s="16">
        <v>9</v>
      </c>
      <c r="F30" s="16" t="s">
        <v>642</v>
      </c>
      <c r="G30" s="16" t="s">
        <v>12</v>
      </c>
      <c r="H30" s="17">
        <v>230</v>
      </c>
      <c r="I30" s="15">
        <v>3220</v>
      </c>
      <c r="J30" s="14" t="s">
        <v>763</v>
      </c>
    </row>
    <row r="31" spans="1:10" ht="19.5" customHeight="1">
      <c r="A31" s="12">
        <f t="shared" si="0"/>
        <v>23</v>
      </c>
      <c r="B31" s="18" t="s">
        <v>688</v>
      </c>
      <c r="C31" s="19" t="s">
        <v>689</v>
      </c>
      <c r="D31" s="18">
        <v>29202545</v>
      </c>
      <c r="E31" s="16">
        <v>9</v>
      </c>
      <c r="F31" s="16" t="s">
        <v>315</v>
      </c>
      <c r="G31" s="16" t="s">
        <v>12</v>
      </c>
      <c r="H31" s="17">
        <v>230</v>
      </c>
      <c r="I31" s="15">
        <v>3261</v>
      </c>
      <c r="J31" s="14" t="s">
        <v>763</v>
      </c>
    </row>
    <row r="32" spans="1:10" ht="19.5" customHeight="1">
      <c r="A32" s="12">
        <f t="shared" si="0"/>
        <v>24</v>
      </c>
      <c r="B32" s="18" t="s">
        <v>723</v>
      </c>
      <c r="C32" s="19" t="s">
        <v>724</v>
      </c>
      <c r="D32" s="18">
        <v>30059317</v>
      </c>
      <c r="E32" s="16" t="s">
        <v>725</v>
      </c>
      <c r="F32" s="16" t="s">
        <v>718</v>
      </c>
      <c r="G32" s="16" t="s">
        <v>13</v>
      </c>
      <c r="H32" s="17">
        <v>230</v>
      </c>
      <c r="I32" s="15">
        <v>3119</v>
      </c>
      <c r="J32" s="14" t="s">
        <v>763</v>
      </c>
    </row>
    <row r="33" spans="1:10" ht="19.5" customHeight="1">
      <c r="A33" s="12">
        <f t="shared" si="0"/>
        <v>25</v>
      </c>
      <c r="B33" s="18" t="s">
        <v>538</v>
      </c>
      <c r="C33" s="19" t="s">
        <v>539</v>
      </c>
      <c r="D33" s="18">
        <v>27782267</v>
      </c>
      <c r="E33" s="16"/>
      <c r="F33" s="16" t="s">
        <v>299</v>
      </c>
      <c r="G33" s="16" t="s">
        <v>11</v>
      </c>
      <c r="H33" s="17">
        <v>220</v>
      </c>
      <c r="I33" s="15">
        <v>3250</v>
      </c>
      <c r="J33" s="14" t="s">
        <v>763</v>
      </c>
    </row>
    <row r="34" spans="1:10" ht="19.5" customHeight="1">
      <c r="A34" s="12">
        <f t="shared" si="0"/>
        <v>26</v>
      </c>
      <c r="B34" s="18" t="s">
        <v>622</v>
      </c>
      <c r="C34" s="19">
        <v>36841</v>
      </c>
      <c r="D34" s="18">
        <v>31771796</v>
      </c>
      <c r="E34" s="16">
        <v>9</v>
      </c>
      <c r="F34" s="16" t="s">
        <v>623</v>
      </c>
      <c r="G34" s="16" t="s">
        <v>10</v>
      </c>
      <c r="H34" s="17">
        <v>220</v>
      </c>
      <c r="I34" s="15">
        <v>3366</v>
      </c>
      <c r="J34" s="14" t="s">
        <v>763</v>
      </c>
    </row>
    <row r="35" spans="1:10" ht="19.5" customHeight="1">
      <c r="A35" s="12">
        <f t="shared" si="0"/>
        <v>27</v>
      </c>
      <c r="B35" s="18" t="s">
        <v>662</v>
      </c>
      <c r="C35" s="19" t="s">
        <v>663</v>
      </c>
      <c r="D35" s="18">
        <v>27864949</v>
      </c>
      <c r="E35" s="16">
        <v>9</v>
      </c>
      <c r="F35" s="16" t="s">
        <v>236</v>
      </c>
      <c r="G35" s="16" t="s">
        <v>12</v>
      </c>
      <c r="H35" s="17">
        <v>220</v>
      </c>
      <c r="I35" s="15">
        <v>2929</v>
      </c>
      <c r="J35" s="14" t="s">
        <v>763</v>
      </c>
    </row>
    <row r="36" spans="1:10" ht="19.5" customHeight="1">
      <c r="A36" s="12">
        <f t="shared" si="0"/>
        <v>28</v>
      </c>
      <c r="B36" s="18" t="s">
        <v>671</v>
      </c>
      <c r="C36" s="19" t="s">
        <v>672</v>
      </c>
      <c r="D36" s="18">
        <v>30852954</v>
      </c>
      <c r="E36" s="16">
        <v>9</v>
      </c>
      <c r="F36" s="16" t="s">
        <v>236</v>
      </c>
      <c r="G36" s="16" t="s">
        <v>12</v>
      </c>
      <c r="H36" s="17">
        <v>220</v>
      </c>
      <c r="I36" s="15">
        <v>2791</v>
      </c>
      <c r="J36" s="14" t="s">
        <v>763</v>
      </c>
    </row>
    <row r="37" spans="1:10" ht="19.5" customHeight="1">
      <c r="A37" s="12">
        <f t="shared" si="0"/>
        <v>29</v>
      </c>
      <c r="B37" s="18" t="s">
        <v>675</v>
      </c>
      <c r="C37" s="19" t="s">
        <v>676</v>
      </c>
      <c r="D37" s="18">
        <v>28841606</v>
      </c>
      <c r="E37" s="16">
        <v>9</v>
      </c>
      <c r="F37" s="16" t="s">
        <v>236</v>
      </c>
      <c r="G37" s="16" t="s">
        <v>12</v>
      </c>
      <c r="H37" s="17">
        <v>220</v>
      </c>
      <c r="I37" s="15">
        <v>2975</v>
      </c>
      <c r="J37" s="14" t="s">
        <v>763</v>
      </c>
    </row>
    <row r="38" spans="1:10" ht="19.5" customHeight="1">
      <c r="A38" s="12">
        <f t="shared" si="0"/>
        <v>30</v>
      </c>
      <c r="B38" s="18" t="s">
        <v>692</v>
      </c>
      <c r="C38" s="19" t="s">
        <v>693</v>
      </c>
      <c r="D38" s="18">
        <v>27539928</v>
      </c>
      <c r="E38" s="16">
        <v>9</v>
      </c>
      <c r="F38" s="16" t="s">
        <v>315</v>
      </c>
      <c r="G38" s="16" t="s">
        <v>12</v>
      </c>
      <c r="H38" s="17">
        <v>220</v>
      </c>
      <c r="I38" s="15">
        <v>2962</v>
      </c>
      <c r="J38" s="14" t="s">
        <v>763</v>
      </c>
    </row>
    <row r="39" spans="1:10" ht="19.5" customHeight="1">
      <c r="A39" s="12">
        <f t="shared" si="0"/>
        <v>31</v>
      </c>
      <c r="B39" s="18" t="s">
        <v>696</v>
      </c>
      <c r="C39" s="19" t="s">
        <v>697</v>
      </c>
      <c r="D39" s="18">
        <v>27662698</v>
      </c>
      <c r="E39" s="16">
        <v>9</v>
      </c>
      <c r="F39" s="16" t="s">
        <v>642</v>
      </c>
      <c r="G39" s="16" t="s">
        <v>12</v>
      </c>
      <c r="H39" s="17">
        <v>220</v>
      </c>
      <c r="I39" s="15">
        <v>3273</v>
      </c>
      <c r="J39" s="14" t="s">
        <v>763</v>
      </c>
    </row>
    <row r="40" spans="1:10" ht="19.5" customHeight="1">
      <c r="A40" s="12">
        <f t="shared" si="0"/>
        <v>32</v>
      </c>
      <c r="B40" s="18" t="s">
        <v>722</v>
      </c>
      <c r="C40" s="19">
        <v>36866</v>
      </c>
      <c r="D40" s="18">
        <v>29571590</v>
      </c>
      <c r="E40" s="16" t="s">
        <v>558</v>
      </c>
      <c r="F40" s="16" t="s">
        <v>312</v>
      </c>
      <c r="G40" s="16" t="s">
        <v>13</v>
      </c>
      <c r="H40" s="17">
        <v>220</v>
      </c>
      <c r="I40" s="15">
        <v>3249</v>
      </c>
      <c r="J40" s="14" t="s">
        <v>763</v>
      </c>
    </row>
    <row r="41" spans="1:10" ht="19.5" customHeight="1">
      <c r="A41" s="12">
        <f t="shared" si="0"/>
        <v>33</v>
      </c>
      <c r="B41" s="18" t="s">
        <v>567</v>
      </c>
      <c r="C41" s="19"/>
      <c r="D41" s="18">
        <v>23134435</v>
      </c>
      <c r="E41" s="16" t="s">
        <v>547</v>
      </c>
      <c r="F41" s="16" t="s">
        <v>565</v>
      </c>
      <c r="G41" s="16" t="s">
        <v>179</v>
      </c>
      <c r="H41" s="17">
        <v>210</v>
      </c>
      <c r="I41" s="15">
        <v>2891</v>
      </c>
      <c r="J41" s="14" t="s">
        <v>763</v>
      </c>
    </row>
    <row r="42" spans="1:10" ht="19.5" customHeight="1">
      <c r="A42" s="12">
        <f t="shared" si="0"/>
        <v>34</v>
      </c>
      <c r="B42" s="18" t="s">
        <v>587</v>
      </c>
      <c r="C42" s="19"/>
      <c r="D42" s="18">
        <v>27580384</v>
      </c>
      <c r="E42" s="16" t="s">
        <v>561</v>
      </c>
      <c r="F42" s="16" t="s">
        <v>588</v>
      </c>
      <c r="G42" s="16" t="s">
        <v>23</v>
      </c>
      <c r="H42" s="17">
        <v>210</v>
      </c>
      <c r="I42" s="15">
        <v>3393</v>
      </c>
      <c r="J42" s="14" t="s">
        <v>763</v>
      </c>
    </row>
    <row r="43" spans="1:10" ht="19.5" customHeight="1">
      <c r="A43" s="12">
        <f t="shared" si="0"/>
        <v>35</v>
      </c>
      <c r="B43" s="18" t="s">
        <v>603</v>
      </c>
      <c r="C43" s="19">
        <v>36536</v>
      </c>
      <c r="D43" s="18">
        <v>27842125</v>
      </c>
      <c r="E43" s="16">
        <v>9</v>
      </c>
      <c r="F43" s="16" t="s">
        <v>604</v>
      </c>
      <c r="G43" s="16" t="s">
        <v>10</v>
      </c>
      <c r="H43" s="17">
        <v>210</v>
      </c>
      <c r="I43" s="15">
        <v>3508</v>
      </c>
      <c r="J43" s="14" t="s">
        <v>763</v>
      </c>
    </row>
    <row r="44" spans="1:10" ht="19.5" customHeight="1">
      <c r="A44" s="12">
        <f t="shared" si="0"/>
        <v>36</v>
      </c>
      <c r="B44" s="18" t="s">
        <v>611</v>
      </c>
      <c r="C44" s="19">
        <v>36531</v>
      </c>
      <c r="D44" s="18">
        <v>9850821</v>
      </c>
      <c r="E44" s="16">
        <v>9</v>
      </c>
      <c r="F44" s="16" t="s">
        <v>280</v>
      </c>
      <c r="G44" s="16" t="s">
        <v>10</v>
      </c>
      <c r="H44" s="17">
        <v>210</v>
      </c>
      <c r="I44" s="15">
        <v>3238</v>
      </c>
      <c r="J44" s="14" t="s">
        <v>763</v>
      </c>
    </row>
    <row r="45" spans="1:10" ht="19.5" customHeight="1">
      <c r="A45" s="12">
        <f t="shared" si="0"/>
        <v>37</v>
      </c>
      <c r="B45" s="18" t="s">
        <v>632</v>
      </c>
      <c r="C45" s="19" t="s">
        <v>633</v>
      </c>
      <c r="D45" s="18">
        <v>27536206</v>
      </c>
      <c r="E45" s="16">
        <v>9</v>
      </c>
      <c r="F45" s="16" t="s">
        <v>236</v>
      </c>
      <c r="G45" s="16" t="s">
        <v>12</v>
      </c>
      <c r="H45" s="17">
        <v>210</v>
      </c>
      <c r="I45" s="15">
        <v>3000</v>
      </c>
      <c r="J45" s="14" t="s">
        <v>763</v>
      </c>
    </row>
    <row r="46" spans="1:10" ht="19.5" customHeight="1">
      <c r="A46" s="12">
        <f t="shared" si="0"/>
        <v>38</v>
      </c>
      <c r="B46" s="18" t="s">
        <v>652</v>
      </c>
      <c r="C46" s="19" t="s">
        <v>529</v>
      </c>
      <c r="D46" s="18">
        <v>27551469</v>
      </c>
      <c r="E46" s="16">
        <v>9</v>
      </c>
      <c r="F46" s="16" t="s">
        <v>236</v>
      </c>
      <c r="G46" s="16" t="s">
        <v>12</v>
      </c>
      <c r="H46" s="17">
        <v>210</v>
      </c>
      <c r="I46" s="15">
        <v>3159</v>
      </c>
      <c r="J46" s="14" t="s">
        <v>763</v>
      </c>
    </row>
    <row r="47" spans="1:10" ht="19.5" customHeight="1">
      <c r="A47" s="12">
        <f t="shared" si="0"/>
        <v>39</v>
      </c>
      <c r="B47" s="18" t="s">
        <v>653</v>
      </c>
      <c r="C47" s="19" t="s">
        <v>654</v>
      </c>
      <c r="D47" s="18">
        <v>27387778</v>
      </c>
      <c r="E47" s="16">
        <v>9</v>
      </c>
      <c r="F47" s="16" t="s">
        <v>236</v>
      </c>
      <c r="G47" s="16" t="s">
        <v>12</v>
      </c>
      <c r="H47" s="17">
        <v>210</v>
      </c>
      <c r="I47" s="15">
        <v>3154</v>
      </c>
      <c r="J47" s="14" t="s">
        <v>763</v>
      </c>
    </row>
    <row r="48" spans="1:10" ht="19.5" customHeight="1">
      <c r="A48" s="12">
        <f t="shared" si="0"/>
        <v>40</v>
      </c>
      <c r="B48" s="18" t="s">
        <v>683</v>
      </c>
      <c r="C48" s="19" t="s">
        <v>684</v>
      </c>
      <c r="D48" s="18">
        <v>2593086</v>
      </c>
      <c r="E48" s="16">
        <v>9</v>
      </c>
      <c r="F48" s="16" t="s">
        <v>685</v>
      </c>
      <c r="G48" s="16" t="s">
        <v>12</v>
      </c>
      <c r="H48" s="17">
        <v>210</v>
      </c>
      <c r="I48" s="15">
        <v>3286</v>
      </c>
      <c r="J48" s="14" t="s">
        <v>763</v>
      </c>
    </row>
    <row r="49" spans="1:10" ht="19.5" customHeight="1">
      <c r="A49" s="12">
        <f t="shared" si="0"/>
        <v>41</v>
      </c>
      <c r="B49" s="18" t="s">
        <v>702</v>
      </c>
      <c r="C49" s="19">
        <v>36839</v>
      </c>
      <c r="D49" s="18">
        <v>32824692</v>
      </c>
      <c r="E49" s="16" t="s">
        <v>563</v>
      </c>
      <c r="F49" s="16" t="s">
        <v>703</v>
      </c>
      <c r="G49" s="16" t="s">
        <v>13</v>
      </c>
      <c r="H49" s="17">
        <v>210</v>
      </c>
      <c r="I49" s="15">
        <v>2746</v>
      </c>
      <c r="J49" s="14" t="s">
        <v>763</v>
      </c>
    </row>
    <row r="50" spans="1:10" ht="19.5" customHeight="1">
      <c r="A50" s="12">
        <f t="shared" si="0"/>
        <v>42</v>
      </c>
      <c r="B50" s="18" t="s">
        <v>719</v>
      </c>
      <c r="C50" s="19">
        <v>36823</v>
      </c>
      <c r="D50" s="18">
        <v>32958687</v>
      </c>
      <c r="E50" s="16" t="s">
        <v>561</v>
      </c>
      <c r="F50" s="16" t="s">
        <v>703</v>
      </c>
      <c r="G50" s="16" t="s">
        <v>13</v>
      </c>
      <c r="H50" s="17">
        <v>210</v>
      </c>
      <c r="I50" s="15">
        <v>3445</v>
      </c>
      <c r="J50" s="14" t="s">
        <v>763</v>
      </c>
    </row>
    <row r="51" spans="1:10" ht="19.5" customHeight="1">
      <c r="A51" s="12">
        <f t="shared" si="0"/>
        <v>43</v>
      </c>
      <c r="B51" s="18" t="s">
        <v>726</v>
      </c>
      <c r="C51" s="19" t="s">
        <v>727</v>
      </c>
      <c r="D51" s="18">
        <v>33127350</v>
      </c>
      <c r="E51" s="16" t="s">
        <v>563</v>
      </c>
      <c r="F51" s="16" t="s">
        <v>718</v>
      </c>
      <c r="G51" s="16" t="s">
        <v>13</v>
      </c>
      <c r="H51" s="17">
        <v>210</v>
      </c>
      <c r="I51" s="15">
        <v>3138</v>
      </c>
      <c r="J51" s="14" t="s">
        <v>763</v>
      </c>
    </row>
    <row r="52" spans="1:10" ht="19.5" customHeight="1">
      <c r="A52" s="12">
        <f t="shared" si="0"/>
        <v>44</v>
      </c>
      <c r="B52" s="18" t="s">
        <v>540</v>
      </c>
      <c r="C52" s="19" t="s">
        <v>541</v>
      </c>
      <c r="D52" s="18">
        <v>19343580</v>
      </c>
      <c r="E52" s="16"/>
      <c r="F52" s="16" t="s">
        <v>298</v>
      </c>
      <c r="G52" s="16" t="s">
        <v>11</v>
      </c>
      <c r="H52" s="17">
        <v>200</v>
      </c>
      <c r="I52" s="15">
        <v>3579</v>
      </c>
      <c r="J52" s="14" t="s">
        <v>763</v>
      </c>
    </row>
    <row r="53" spans="1:10" ht="19.5" customHeight="1">
      <c r="A53" s="12">
        <f t="shared" si="0"/>
        <v>45</v>
      </c>
      <c r="B53" s="18" t="s">
        <v>521</v>
      </c>
      <c r="C53" s="19">
        <v>36626</v>
      </c>
      <c r="D53" s="18">
        <v>29079327</v>
      </c>
      <c r="E53" s="16"/>
      <c r="F53" s="16" t="s">
        <v>520</v>
      </c>
      <c r="G53" s="16" t="s">
        <v>140</v>
      </c>
      <c r="H53" s="17">
        <v>200</v>
      </c>
      <c r="I53" s="15">
        <v>3600</v>
      </c>
      <c r="J53" s="14" t="s">
        <v>763</v>
      </c>
    </row>
    <row r="54" spans="1:10" ht="19.5" customHeight="1">
      <c r="A54" s="12">
        <f t="shared" si="0"/>
        <v>46</v>
      </c>
      <c r="B54" s="18" t="s">
        <v>571</v>
      </c>
      <c r="C54" s="19"/>
      <c r="D54" s="18">
        <v>28387348</v>
      </c>
      <c r="E54" s="16" t="s">
        <v>570</v>
      </c>
      <c r="F54" s="16" t="s">
        <v>753</v>
      </c>
      <c r="G54" s="16" t="s">
        <v>121</v>
      </c>
      <c r="H54" s="17">
        <v>200</v>
      </c>
      <c r="I54" s="15">
        <v>3107</v>
      </c>
      <c r="J54" s="14" t="s">
        <v>763</v>
      </c>
    </row>
    <row r="55" spans="1:10" ht="19.5" customHeight="1">
      <c r="A55" s="12">
        <f t="shared" si="0"/>
        <v>47</v>
      </c>
      <c r="B55" s="18" t="s">
        <v>582</v>
      </c>
      <c r="C55" s="19"/>
      <c r="D55" s="18">
        <v>28068432</v>
      </c>
      <c r="E55" s="16" t="s">
        <v>560</v>
      </c>
      <c r="F55" s="16" t="s">
        <v>756</v>
      </c>
      <c r="G55" s="16" t="s">
        <v>121</v>
      </c>
      <c r="H55" s="17">
        <v>200</v>
      </c>
      <c r="I55" s="15">
        <v>3349</v>
      </c>
      <c r="J55" s="14" t="s">
        <v>763</v>
      </c>
    </row>
    <row r="56" spans="1:10" ht="19.5" customHeight="1">
      <c r="A56" s="12">
        <f t="shared" si="0"/>
        <v>48</v>
      </c>
      <c r="B56" s="18" t="s">
        <v>605</v>
      </c>
      <c r="C56" s="19">
        <v>36806</v>
      </c>
      <c r="D56" s="18">
        <v>28763081</v>
      </c>
      <c r="E56" s="16">
        <v>9</v>
      </c>
      <c r="F56" s="16" t="s">
        <v>282</v>
      </c>
      <c r="G56" s="16" t="s">
        <v>10</v>
      </c>
      <c r="H56" s="17">
        <v>200</v>
      </c>
      <c r="I56" s="15">
        <v>3594</v>
      </c>
      <c r="J56" s="14" t="s">
        <v>763</v>
      </c>
    </row>
    <row r="57" spans="1:10" ht="19.5" customHeight="1">
      <c r="A57" s="12">
        <f t="shared" si="0"/>
        <v>49</v>
      </c>
      <c r="B57" s="18" t="s">
        <v>616</v>
      </c>
      <c r="C57" s="19">
        <v>36826</v>
      </c>
      <c r="D57" s="18">
        <v>26387151</v>
      </c>
      <c r="E57" s="16">
        <v>9</v>
      </c>
      <c r="F57" s="16" t="s">
        <v>280</v>
      </c>
      <c r="G57" s="16" t="s">
        <v>10</v>
      </c>
      <c r="H57" s="17">
        <v>200</v>
      </c>
      <c r="I57" s="15">
        <v>3285</v>
      </c>
      <c r="J57" s="14" t="s">
        <v>763</v>
      </c>
    </row>
    <row r="58" spans="1:10" ht="19.5" customHeight="1">
      <c r="A58" s="12">
        <f t="shared" si="0"/>
        <v>50</v>
      </c>
      <c r="B58" s="18" t="s">
        <v>630</v>
      </c>
      <c r="C58" s="19" t="s">
        <v>631</v>
      </c>
      <c r="D58" s="18">
        <v>19107732</v>
      </c>
      <c r="E58" s="16">
        <v>9</v>
      </c>
      <c r="F58" s="16" t="s">
        <v>236</v>
      </c>
      <c r="G58" s="16" t="s">
        <v>12</v>
      </c>
      <c r="H58" s="17">
        <v>200</v>
      </c>
      <c r="I58" s="15">
        <v>3220</v>
      </c>
      <c r="J58" s="14" t="s">
        <v>763</v>
      </c>
    </row>
    <row r="59" spans="1:10" ht="19.5" customHeight="1">
      <c r="A59" s="12">
        <f t="shared" si="0"/>
        <v>51</v>
      </c>
      <c r="B59" s="18" t="s">
        <v>681</v>
      </c>
      <c r="C59" s="19" t="s">
        <v>682</v>
      </c>
      <c r="D59" s="18">
        <v>20173671</v>
      </c>
      <c r="E59" s="16">
        <v>9</v>
      </c>
      <c r="F59" s="16" t="s">
        <v>236</v>
      </c>
      <c r="G59" s="16" t="s">
        <v>12</v>
      </c>
      <c r="H59" s="17">
        <v>200</v>
      </c>
      <c r="I59" s="15">
        <v>3345</v>
      </c>
      <c r="J59" s="14" t="s">
        <v>763</v>
      </c>
    </row>
    <row r="60" spans="1:10" ht="19.5" customHeight="1">
      <c r="A60" s="12">
        <f t="shared" si="0"/>
        <v>52</v>
      </c>
      <c r="B60" s="18" t="s">
        <v>721</v>
      </c>
      <c r="C60" s="19">
        <v>36573</v>
      </c>
      <c r="D60" s="18">
        <v>28886238</v>
      </c>
      <c r="E60" s="16" t="s">
        <v>593</v>
      </c>
      <c r="F60" s="16" t="s">
        <v>312</v>
      </c>
      <c r="G60" s="16" t="s">
        <v>13</v>
      </c>
      <c r="H60" s="17">
        <v>200</v>
      </c>
      <c r="I60" s="15">
        <v>3184</v>
      </c>
      <c r="J60" s="14" t="s">
        <v>763</v>
      </c>
    </row>
    <row r="61" spans="1:10" ht="19.5" customHeight="1">
      <c r="A61" s="12">
        <f t="shared" si="0"/>
        <v>53</v>
      </c>
      <c r="B61" s="18" t="s">
        <v>556</v>
      </c>
      <c r="C61" s="19" t="s">
        <v>557</v>
      </c>
      <c r="D61" s="18">
        <v>27333847</v>
      </c>
      <c r="E61" s="16" t="s">
        <v>547</v>
      </c>
      <c r="F61" s="16" t="s">
        <v>555</v>
      </c>
      <c r="G61" s="16" t="s">
        <v>369</v>
      </c>
      <c r="H61" s="17">
        <v>190</v>
      </c>
      <c r="I61" s="15">
        <v>3374</v>
      </c>
      <c r="J61" s="14" t="s">
        <v>763</v>
      </c>
    </row>
    <row r="62" spans="1:10" ht="19.5" customHeight="1">
      <c r="A62" s="12">
        <f t="shared" si="0"/>
        <v>54</v>
      </c>
      <c r="B62" s="18" t="s">
        <v>550</v>
      </c>
      <c r="C62" s="19" t="s">
        <v>551</v>
      </c>
      <c r="D62" s="18">
        <v>27444177</v>
      </c>
      <c r="E62" s="16" t="s">
        <v>547</v>
      </c>
      <c r="F62" s="16" t="s">
        <v>330</v>
      </c>
      <c r="G62" s="16" t="s">
        <v>369</v>
      </c>
      <c r="H62" s="17">
        <v>190</v>
      </c>
      <c r="I62" s="15">
        <v>3105</v>
      </c>
      <c r="J62" s="14" t="s">
        <v>763</v>
      </c>
    </row>
    <row r="63" spans="1:10" ht="19.5" customHeight="1">
      <c r="A63" s="12">
        <f t="shared" si="0"/>
        <v>55</v>
      </c>
      <c r="B63" s="18" t="s">
        <v>544</v>
      </c>
      <c r="C63" s="19" t="s">
        <v>545</v>
      </c>
      <c r="D63" s="18">
        <v>28053303</v>
      </c>
      <c r="E63" s="16"/>
      <c r="F63" s="16" t="s">
        <v>533</v>
      </c>
      <c r="G63" s="16" t="s">
        <v>11</v>
      </c>
      <c r="H63" s="17">
        <v>190</v>
      </c>
      <c r="I63" s="15">
        <v>3206</v>
      </c>
      <c r="J63" s="14" t="s">
        <v>763</v>
      </c>
    </row>
    <row r="64" spans="1:10" ht="19.5" customHeight="1">
      <c r="A64" s="12">
        <f t="shared" si="0"/>
        <v>56</v>
      </c>
      <c r="B64" s="18" t="s">
        <v>578</v>
      </c>
      <c r="C64" s="19"/>
      <c r="D64" s="18">
        <v>32586463</v>
      </c>
      <c r="E64" s="16" t="s">
        <v>547</v>
      </c>
      <c r="F64" s="16" t="s">
        <v>754</v>
      </c>
      <c r="G64" s="16" t="s">
        <v>121</v>
      </c>
      <c r="H64" s="17">
        <v>190</v>
      </c>
      <c r="I64" s="15">
        <v>3496</v>
      </c>
      <c r="J64" s="14" t="s">
        <v>763</v>
      </c>
    </row>
    <row r="65" spans="1:10" ht="19.5" customHeight="1">
      <c r="A65" s="12">
        <f t="shared" si="0"/>
        <v>57</v>
      </c>
      <c r="B65" s="18" t="s">
        <v>601</v>
      </c>
      <c r="C65" s="19">
        <v>36771</v>
      </c>
      <c r="D65" s="18">
        <v>17439392</v>
      </c>
      <c r="E65" s="16">
        <v>9</v>
      </c>
      <c r="F65" s="16" t="s">
        <v>602</v>
      </c>
      <c r="G65" s="16" t="s">
        <v>10</v>
      </c>
      <c r="H65" s="17">
        <v>190</v>
      </c>
      <c r="I65" s="15">
        <v>3219</v>
      </c>
      <c r="J65" s="14" t="s">
        <v>763</v>
      </c>
    </row>
    <row r="66" spans="1:10" ht="19.5" customHeight="1">
      <c r="A66" s="12">
        <f t="shared" si="0"/>
        <v>58</v>
      </c>
      <c r="B66" s="18" t="s">
        <v>615</v>
      </c>
      <c r="C66" s="19">
        <v>36672</v>
      </c>
      <c r="D66" s="18">
        <v>15840638</v>
      </c>
      <c r="E66" s="16">
        <v>9</v>
      </c>
      <c r="F66" s="16" t="s">
        <v>604</v>
      </c>
      <c r="G66" s="16" t="s">
        <v>10</v>
      </c>
      <c r="H66" s="17">
        <v>190</v>
      </c>
      <c r="I66" s="15">
        <v>3599</v>
      </c>
      <c r="J66" s="14" t="s">
        <v>763</v>
      </c>
    </row>
    <row r="67" spans="1:10" ht="19.5" customHeight="1">
      <c r="A67" s="12">
        <f t="shared" si="0"/>
        <v>59</v>
      </c>
      <c r="B67" s="18" t="s">
        <v>617</v>
      </c>
      <c r="C67" s="19">
        <v>36602</v>
      </c>
      <c r="D67" s="18">
        <v>28050845</v>
      </c>
      <c r="E67" s="16">
        <v>9</v>
      </c>
      <c r="F67" s="16" t="s">
        <v>618</v>
      </c>
      <c r="G67" s="16" t="s">
        <v>10</v>
      </c>
      <c r="H67" s="17">
        <v>190</v>
      </c>
      <c r="I67" s="15">
        <v>3464</v>
      </c>
      <c r="J67" s="14" t="s">
        <v>763</v>
      </c>
    </row>
    <row r="68" spans="1:10" ht="19.5" customHeight="1">
      <c r="A68" s="12">
        <f t="shared" si="0"/>
        <v>60</v>
      </c>
      <c r="B68" s="18" t="s">
        <v>627</v>
      </c>
      <c r="C68" s="19">
        <v>36526</v>
      </c>
      <c r="D68" s="18">
        <v>28139353</v>
      </c>
      <c r="E68" s="16">
        <v>9</v>
      </c>
      <c r="F68" s="16" t="s">
        <v>280</v>
      </c>
      <c r="G68" s="16" t="s">
        <v>10</v>
      </c>
      <c r="H68" s="17">
        <v>190</v>
      </c>
      <c r="I68" s="15">
        <v>3172</v>
      </c>
      <c r="J68" s="14" t="s">
        <v>763</v>
      </c>
    </row>
    <row r="69" spans="1:10" ht="19.5" customHeight="1">
      <c r="A69" s="12">
        <f t="shared" si="0"/>
        <v>61</v>
      </c>
      <c r="B69" s="18" t="s">
        <v>679</v>
      </c>
      <c r="C69" s="19" t="s">
        <v>680</v>
      </c>
      <c r="D69" s="18">
        <v>28014409</v>
      </c>
      <c r="E69" s="16">
        <v>9</v>
      </c>
      <c r="F69" s="16" t="s">
        <v>236</v>
      </c>
      <c r="G69" s="16" t="s">
        <v>12</v>
      </c>
      <c r="H69" s="17">
        <v>190</v>
      </c>
      <c r="I69" s="15">
        <v>3025</v>
      </c>
      <c r="J69" s="14" t="s">
        <v>763</v>
      </c>
    </row>
    <row r="70" spans="1:10" ht="19.5" customHeight="1">
      <c r="A70" s="12">
        <f t="shared" si="0"/>
        <v>62</v>
      </c>
      <c r="B70" s="18" t="s">
        <v>700</v>
      </c>
      <c r="C70" s="19">
        <v>36679</v>
      </c>
      <c r="D70" s="18">
        <v>27610402</v>
      </c>
      <c r="E70" s="16" t="s">
        <v>547</v>
      </c>
      <c r="F70" s="16" t="s">
        <v>701</v>
      </c>
      <c r="G70" s="16" t="s">
        <v>13</v>
      </c>
      <c r="H70" s="17">
        <v>190</v>
      </c>
      <c r="I70" s="15">
        <v>3287</v>
      </c>
      <c r="J70" s="14" t="s">
        <v>763</v>
      </c>
    </row>
    <row r="71" spans="1:10" ht="19.5" customHeight="1">
      <c r="A71" s="12">
        <f t="shared" si="0"/>
        <v>63</v>
      </c>
      <c r="B71" s="18" t="s">
        <v>524</v>
      </c>
      <c r="C71" s="19" t="s">
        <v>525</v>
      </c>
      <c r="D71" s="18">
        <v>27462370</v>
      </c>
      <c r="E71" s="16"/>
      <c r="F71" s="16" t="s">
        <v>297</v>
      </c>
      <c r="G71" s="16" t="s">
        <v>11</v>
      </c>
      <c r="H71" s="17">
        <v>180</v>
      </c>
      <c r="I71" s="15">
        <v>3594</v>
      </c>
      <c r="J71" s="14" t="s">
        <v>763</v>
      </c>
    </row>
    <row r="72" spans="1:10" ht="19.5" customHeight="1">
      <c r="A72" s="12">
        <f t="shared" si="0"/>
        <v>64</v>
      </c>
      <c r="B72" s="18" t="s">
        <v>528</v>
      </c>
      <c r="C72" s="19" t="s">
        <v>529</v>
      </c>
      <c r="D72" s="18">
        <v>27236122</v>
      </c>
      <c r="E72" s="16"/>
      <c r="F72" s="16" t="s">
        <v>299</v>
      </c>
      <c r="G72" s="16" t="s">
        <v>11</v>
      </c>
      <c r="H72" s="17">
        <v>180</v>
      </c>
      <c r="I72" s="15">
        <v>3447</v>
      </c>
      <c r="J72" s="14" t="s">
        <v>763</v>
      </c>
    </row>
    <row r="73" spans="1:10" ht="19.5" customHeight="1">
      <c r="A73" s="12">
        <f t="shared" si="0"/>
        <v>65</v>
      </c>
      <c r="B73" s="18" t="s">
        <v>573</v>
      </c>
      <c r="C73" s="19"/>
      <c r="D73" s="18">
        <v>27422397</v>
      </c>
      <c r="E73" s="16" t="s">
        <v>547</v>
      </c>
      <c r="F73" s="16" t="s">
        <v>755</v>
      </c>
      <c r="G73" s="16" t="s">
        <v>121</v>
      </c>
      <c r="H73" s="17">
        <v>180</v>
      </c>
      <c r="I73" s="15">
        <v>3101</v>
      </c>
      <c r="J73" s="14" t="s">
        <v>763</v>
      </c>
    </row>
    <row r="74" spans="1:10" ht="19.5" customHeight="1">
      <c r="A74" s="12">
        <f t="shared" si="0"/>
        <v>66</v>
      </c>
      <c r="B74" s="18" t="s">
        <v>575</v>
      </c>
      <c r="C74" s="19"/>
      <c r="D74" s="18">
        <v>30730836</v>
      </c>
      <c r="E74" s="16" t="s">
        <v>576</v>
      </c>
      <c r="F74" s="16" t="s">
        <v>757</v>
      </c>
      <c r="G74" s="16" t="s">
        <v>121</v>
      </c>
      <c r="H74" s="17">
        <v>180</v>
      </c>
      <c r="I74" s="15">
        <v>3447</v>
      </c>
      <c r="J74" s="14" t="s">
        <v>763</v>
      </c>
    </row>
    <row r="75" spans="1:10" ht="19.5" customHeight="1">
      <c r="A75" s="12">
        <f aca="true" t="shared" si="1" ref="A75:A127">A74+1</f>
        <v>67</v>
      </c>
      <c r="B75" s="18" t="s">
        <v>580</v>
      </c>
      <c r="C75" s="19"/>
      <c r="D75" s="18">
        <v>27799370</v>
      </c>
      <c r="E75" s="16" t="s">
        <v>570</v>
      </c>
      <c r="F75" s="16" t="s">
        <v>755</v>
      </c>
      <c r="G75" s="16" t="s">
        <v>121</v>
      </c>
      <c r="H75" s="17">
        <v>180</v>
      </c>
      <c r="I75" s="15">
        <v>3148</v>
      </c>
      <c r="J75" s="14" t="s">
        <v>763</v>
      </c>
    </row>
    <row r="76" spans="1:10" ht="19.5" customHeight="1">
      <c r="A76" s="12">
        <f t="shared" si="1"/>
        <v>68</v>
      </c>
      <c r="B76" s="18" t="s">
        <v>591</v>
      </c>
      <c r="C76" s="19"/>
      <c r="D76" s="18">
        <v>13890077</v>
      </c>
      <c r="E76" s="16" t="s">
        <v>560</v>
      </c>
      <c r="F76" s="16" t="s">
        <v>590</v>
      </c>
      <c r="G76" s="16" t="s">
        <v>23</v>
      </c>
      <c r="H76" s="17">
        <v>180</v>
      </c>
      <c r="I76" s="15">
        <v>3244</v>
      </c>
      <c r="J76" s="14" t="s">
        <v>763</v>
      </c>
    </row>
    <row r="77" spans="1:10" ht="19.5" customHeight="1">
      <c r="A77" s="12">
        <f t="shared" si="1"/>
        <v>69</v>
      </c>
      <c r="B77" s="18" t="s">
        <v>594</v>
      </c>
      <c r="C77" s="19"/>
      <c r="D77" s="18">
        <v>20779036</v>
      </c>
      <c r="E77" s="16" t="s">
        <v>561</v>
      </c>
      <c r="F77" s="16" t="s">
        <v>595</v>
      </c>
      <c r="G77" s="16" t="s">
        <v>23</v>
      </c>
      <c r="H77" s="17">
        <v>180</v>
      </c>
      <c r="I77" s="15">
        <v>3432</v>
      </c>
      <c r="J77" s="14" t="s">
        <v>763</v>
      </c>
    </row>
    <row r="78" spans="1:10" ht="19.5" customHeight="1">
      <c r="A78" s="12">
        <f t="shared" si="1"/>
        <v>70</v>
      </c>
      <c r="B78" s="18" t="s">
        <v>629</v>
      </c>
      <c r="C78" s="19">
        <v>36891</v>
      </c>
      <c r="D78" s="18">
        <v>28614000</v>
      </c>
      <c r="E78" s="16">
        <v>9</v>
      </c>
      <c r="F78" s="16" t="s">
        <v>280</v>
      </c>
      <c r="G78" s="16" t="s">
        <v>10</v>
      </c>
      <c r="H78" s="17">
        <v>180</v>
      </c>
      <c r="I78" s="15">
        <v>3350</v>
      </c>
      <c r="J78" s="14" t="s">
        <v>763</v>
      </c>
    </row>
    <row r="79" spans="1:10" ht="19.5" customHeight="1">
      <c r="A79" s="12">
        <f t="shared" si="1"/>
        <v>71</v>
      </c>
      <c r="B79" s="18" t="s">
        <v>647</v>
      </c>
      <c r="C79" s="19" t="s">
        <v>648</v>
      </c>
      <c r="D79" s="18">
        <v>22083009</v>
      </c>
      <c r="E79" s="16">
        <v>9</v>
      </c>
      <c r="F79" s="16" t="s">
        <v>236</v>
      </c>
      <c r="G79" s="16" t="s">
        <v>12</v>
      </c>
      <c r="H79" s="17">
        <v>180</v>
      </c>
      <c r="I79" s="15">
        <v>3243</v>
      </c>
      <c r="J79" s="14" t="s">
        <v>763</v>
      </c>
    </row>
    <row r="80" spans="1:10" ht="19.5" customHeight="1">
      <c r="A80" s="12">
        <f t="shared" si="1"/>
        <v>72</v>
      </c>
      <c r="B80" s="18" t="s">
        <v>664</v>
      </c>
      <c r="C80" s="19" t="s">
        <v>665</v>
      </c>
      <c r="D80" s="18">
        <v>28789445</v>
      </c>
      <c r="E80" s="16">
        <v>9</v>
      </c>
      <c r="F80" s="16" t="s">
        <v>236</v>
      </c>
      <c r="G80" s="16" t="s">
        <v>12</v>
      </c>
      <c r="H80" s="17">
        <v>180</v>
      </c>
      <c r="I80" s="15">
        <v>3335</v>
      </c>
      <c r="J80" s="14" t="s">
        <v>763</v>
      </c>
    </row>
    <row r="81" spans="1:10" ht="19.5" customHeight="1">
      <c r="A81" s="12">
        <f t="shared" si="1"/>
        <v>73</v>
      </c>
      <c r="B81" s="18" t="s">
        <v>677</v>
      </c>
      <c r="C81" s="19" t="s">
        <v>678</v>
      </c>
      <c r="D81" s="18">
        <v>31180506</v>
      </c>
      <c r="E81" s="16">
        <v>9</v>
      </c>
      <c r="F81" s="16" t="s">
        <v>236</v>
      </c>
      <c r="G81" s="16" t="s">
        <v>12</v>
      </c>
      <c r="H81" s="17">
        <v>180</v>
      </c>
      <c r="I81" s="15">
        <v>2941</v>
      </c>
      <c r="J81" s="14" t="s">
        <v>763</v>
      </c>
    </row>
    <row r="82" spans="1:10" ht="19.5" customHeight="1">
      <c r="A82" s="12">
        <f t="shared" si="1"/>
        <v>74</v>
      </c>
      <c r="B82" s="18" t="s">
        <v>690</v>
      </c>
      <c r="C82" s="19" t="s">
        <v>691</v>
      </c>
      <c r="D82" s="18">
        <v>27814379</v>
      </c>
      <c r="E82" s="16">
        <v>9</v>
      </c>
      <c r="F82" s="16" t="s">
        <v>642</v>
      </c>
      <c r="G82" s="16" t="s">
        <v>12</v>
      </c>
      <c r="H82" s="17">
        <v>180</v>
      </c>
      <c r="I82" s="15">
        <v>3143</v>
      </c>
      <c r="J82" s="14" t="s">
        <v>763</v>
      </c>
    </row>
    <row r="83" spans="1:10" ht="19.5" customHeight="1">
      <c r="A83" s="12">
        <f t="shared" si="1"/>
        <v>75</v>
      </c>
      <c r="B83" s="18" t="s">
        <v>706</v>
      </c>
      <c r="C83" s="19" t="s">
        <v>525</v>
      </c>
      <c r="D83" s="18">
        <v>28587345</v>
      </c>
      <c r="E83" s="16" t="s">
        <v>560</v>
      </c>
      <c r="F83" s="16" t="s">
        <v>705</v>
      </c>
      <c r="G83" s="16" t="s">
        <v>13</v>
      </c>
      <c r="H83" s="17">
        <v>180</v>
      </c>
      <c r="I83" s="15">
        <v>2924</v>
      </c>
      <c r="J83" s="14" t="s">
        <v>763</v>
      </c>
    </row>
    <row r="84" spans="1:10" ht="19.5" customHeight="1">
      <c r="A84" s="12">
        <f t="shared" si="1"/>
        <v>76</v>
      </c>
      <c r="B84" s="18" t="s">
        <v>707</v>
      </c>
      <c r="C84" s="19">
        <v>36820</v>
      </c>
      <c r="D84" s="18">
        <v>29046096</v>
      </c>
      <c r="E84" s="16" t="s">
        <v>708</v>
      </c>
      <c r="F84" s="16" t="s">
        <v>312</v>
      </c>
      <c r="G84" s="16" t="s">
        <v>13</v>
      </c>
      <c r="H84" s="17">
        <v>180</v>
      </c>
      <c r="I84" s="15">
        <v>3356</v>
      </c>
      <c r="J84" s="14" t="s">
        <v>763</v>
      </c>
    </row>
    <row r="85" spans="1:10" ht="19.5" customHeight="1">
      <c r="A85" s="12">
        <f t="shared" si="1"/>
        <v>77</v>
      </c>
      <c r="B85" s="18" t="s">
        <v>536</v>
      </c>
      <c r="C85" s="19" t="s">
        <v>537</v>
      </c>
      <c r="D85" s="18">
        <v>19160649</v>
      </c>
      <c r="E85" s="16"/>
      <c r="F85" s="16" t="s">
        <v>533</v>
      </c>
      <c r="G85" s="16" t="s">
        <v>11</v>
      </c>
      <c r="H85" s="17">
        <v>170</v>
      </c>
      <c r="I85" s="15">
        <v>3188</v>
      </c>
      <c r="J85" s="14" t="s">
        <v>763</v>
      </c>
    </row>
    <row r="86" spans="1:10" ht="19.5" customHeight="1">
      <c r="A86" s="12">
        <f t="shared" si="1"/>
        <v>78</v>
      </c>
      <c r="B86" s="18" t="s">
        <v>554</v>
      </c>
      <c r="C86" s="19">
        <v>36598</v>
      </c>
      <c r="D86" s="18">
        <v>27590249</v>
      </c>
      <c r="E86" s="16" t="s">
        <v>547</v>
      </c>
      <c r="F86" s="16" t="s">
        <v>330</v>
      </c>
      <c r="G86" s="16" t="s">
        <v>369</v>
      </c>
      <c r="H86" s="17">
        <v>170</v>
      </c>
      <c r="I86" s="15">
        <v>3346</v>
      </c>
      <c r="J86" s="14" t="s">
        <v>763</v>
      </c>
    </row>
    <row r="87" spans="1:10" ht="19.5" customHeight="1">
      <c r="A87" s="12">
        <f t="shared" si="1"/>
        <v>79</v>
      </c>
      <c r="B87" s="18" t="s">
        <v>526</v>
      </c>
      <c r="C87" s="19" t="s">
        <v>527</v>
      </c>
      <c r="D87" s="18">
        <v>19250433</v>
      </c>
      <c r="E87" s="16"/>
      <c r="F87" s="16" t="s">
        <v>298</v>
      </c>
      <c r="G87" s="16" t="s">
        <v>11</v>
      </c>
      <c r="H87" s="17">
        <v>170</v>
      </c>
      <c r="I87" s="15">
        <v>3527</v>
      </c>
      <c r="J87" s="14" t="s">
        <v>763</v>
      </c>
    </row>
    <row r="88" spans="1:10" ht="19.5" customHeight="1">
      <c r="A88" s="12">
        <f t="shared" si="1"/>
        <v>80</v>
      </c>
      <c r="B88" s="18" t="s">
        <v>568</v>
      </c>
      <c r="C88" s="19"/>
      <c r="D88" s="18">
        <v>31269014</v>
      </c>
      <c r="E88" s="16" t="s">
        <v>547</v>
      </c>
      <c r="F88" s="16" t="s">
        <v>565</v>
      </c>
      <c r="G88" s="16" t="s">
        <v>179</v>
      </c>
      <c r="H88" s="17">
        <v>170</v>
      </c>
      <c r="I88" s="15">
        <v>2565</v>
      </c>
      <c r="J88" s="14" t="s">
        <v>763</v>
      </c>
    </row>
    <row r="89" spans="1:10" ht="19.5" customHeight="1">
      <c r="A89" s="12">
        <f t="shared" si="1"/>
        <v>81</v>
      </c>
      <c r="B89" s="18" t="s">
        <v>569</v>
      </c>
      <c r="C89" s="19"/>
      <c r="D89" s="18">
        <v>28267498</v>
      </c>
      <c r="E89" s="16" t="s">
        <v>570</v>
      </c>
      <c r="F89" s="16" t="s">
        <v>753</v>
      </c>
      <c r="G89" s="16" t="s">
        <v>121</v>
      </c>
      <c r="H89" s="17">
        <v>170</v>
      </c>
      <c r="I89" s="15">
        <v>3147</v>
      </c>
      <c r="J89" s="14" t="s">
        <v>763</v>
      </c>
    </row>
    <row r="90" spans="1:10" ht="19.5" customHeight="1">
      <c r="A90" s="12">
        <f t="shared" si="1"/>
        <v>82</v>
      </c>
      <c r="B90" s="18" t="s">
        <v>572</v>
      </c>
      <c r="C90" s="19"/>
      <c r="D90" s="18">
        <v>22800924</v>
      </c>
      <c r="E90" s="16" t="s">
        <v>547</v>
      </c>
      <c r="F90" s="16" t="s">
        <v>754</v>
      </c>
      <c r="G90" s="16" t="s">
        <v>121</v>
      </c>
      <c r="H90" s="17">
        <v>170</v>
      </c>
      <c r="I90" s="15">
        <v>3407</v>
      </c>
      <c r="J90" s="14" t="s">
        <v>763</v>
      </c>
    </row>
    <row r="91" spans="1:10" ht="19.5" customHeight="1">
      <c r="A91" s="12">
        <f t="shared" si="1"/>
        <v>83</v>
      </c>
      <c r="B91" s="18" t="s">
        <v>577</v>
      </c>
      <c r="C91" s="19"/>
      <c r="D91" s="18">
        <v>29158739</v>
      </c>
      <c r="E91" s="16" t="s">
        <v>576</v>
      </c>
      <c r="F91" s="16" t="s">
        <v>757</v>
      </c>
      <c r="G91" s="16" t="s">
        <v>121</v>
      </c>
      <c r="H91" s="17">
        <v>170</v>
      </c>
      <c r="I91" s="15">
        <v>3277</v>
      </c>
      <c r="J91" s="14" t="s">
        <v>763</v>
      </c>
    </row>
    <row r="92" spans="1:10" ht="19.5" customHeight="1">
      <c r="A92" s="12">
        <f t="shared" si="1"/>
        <v>84</v>
      </c>
      <c r="B92" s="18" t="s">
        <v>581</v>
      </c>
      <c r="C92" s="19"/>
      <c r="D92" s="18">
        <v>9439121</v>
      </c>
      <c r="E92" s="16" t="s">
        <v>547</v>
      </c>
      <c r="F92" s="16" t="s">
        <v>755</v>
      </c>
      <c r="G92" s="16" t="s">
        <v>121</v>
      </c>
      <c r="H92" s="17">
        <v>170</v>
      </c>
      <c r="I92" s="15">
        <v>3128</v>
      </c>
      <c r="J92" s="14" t="s">
        <v>763</v>
      </c>
    </row>
    <row r="93" spans="1:10" ht="19.5" customHeight="1">
      <c r="A93" s="12">
        <f t="shared" si="1"/>
        <v>85</v>
      </c>
      <c r="B93" s="18" t="s">
        <v>584</v>
      </c>
      <c r="C93" s="19"/>
      <c r="D93" s="18">
        <v>27572833</v>
      </c>
      <c r="E93" s="16" t="s">
        <v>570</v>
      </c>
      <c r="F93" s="16" t="s">
        <v>755</v>
      </c>
      <c r="G93" s="16" t="s">
        <v>121</v>
      </c>
      <c r="H93" s="17">
        <v>170</v>
      </c>
      <c r="I93" s="15">
        <v>3036</v>
      </c>
      <c r="J93" s="14" t="s">
        <v>763</v>
      </c>
    </row>
    <row r="94" spans="1:10" ht="19.5" customHeight="1">
      <c r="A94" s="12">
        <f t="shared" si="1"/>
        <v>86</v>
      </c>
      <c r="B94" s="18" t="s">
        <v>592</v>
      </c>
      <c r="C94" s="19"/>
      <c r="D94" s="18">
        <v>28238547</v>
      </c>
      <c r="E94" s="16" t="s">
        <v>547</v>
      </c>
      <c r="F94" s="16" t="s">
        <v>586</v>
      </c>
      <c r="G94" s="16" t="s">
        <v>23</v>
      </c>
      <c r="H94" s="17">
        <v>170</v>
      </c>
      <c r="I94" s="15">
        <v>2835</v>
      </c>
      <c r="J94" s="14" t="s">
        <v>763</v>
      </c>
    </row>
    <row r="95" spans="1:10" ht="19.5" customHeight="1">
      <c r="A95" s="12">
        <f t="shared" si="1"/>
        <v>87</v>
      </c>
      <c r="B95" s="18" t="s">
        <v>600</v>
      </c>
      <c r="C95" s="19"/>
      <c r="D95" s="18">
        <v>28048871</v>
      </c>
      <c r="E95" s="16" t="s">
        <v>553</v>
      </c>
      <c r="F95" s="16" t="s">
        <v>595</v>
      </c>
      <c r="G95" s="16" t="s">
        <v>23</v>
      </c>
      <c r="H95" s="17">
        <v>170</v>
      </c>
      <c r="I95" s="15">
        <v>3469</v>
      </c>
      <c r="J95" s="14" t="s">
        <v>763</v>
      </c>
    </row>
    <row r="96" spans="1:10" ht="19.5" customHeight="1">
      <c r="A96" s="12">
        <f t="shared" si="1"/>
        <v>88</v>
      </c>
      <c r="B96" s="18" t="s">
        <v>606</v>
      </c>
      <c r="C96" s="19">
        <v>36798</v>
      </c>
      <c r="D96" s="18">
        <v>28287765</v>
      </c>
      <c r="E96" s="16">
        <v>9</v>
      </c>
      <c r="F96" s="16" t="s">
        <v>280</v>
      </c>
      <c r="G96" s="16" t="s">
        <v>10</v>
      </c>
      <c r="H96" s="17">
        <v>170</v>
      </c>
      <c r="I96" s="15">
        <v>3595</v>
      </c>
      <c r="J96" s="14" t="s">
        <v>763</v>
      </c>
    </row>
    <row r="97" spans="1:10" ht="19.5" customHeight="1">
      <c r="A97" s="12">
        <f t="shared" si="1"/>
        <v>89</v>
      </c>
      <c r="B97" s="18" t="s">
        <v>607</v>
      </c>
      <c r="C97" s="19">
        <v>36765</v>
      </c>
      <c r="D97" s="18">
        <v>29102056</v>
      </c>
      <c r="E97" s="16">
        <v>9</v>
      </c>
      <c r="F97" s="16" t="s">
        <v>293</v>
      </c>
      <c r="G97" s="16" t="s">
        <v>10</v>
      </c>
      <c r="H97" s="17">
        <v>170</v>
      </c>
      <c r="I97" s="15">
        <v>3221</v>
      </c>
      <c r="J97" s="14" t="s">
        <v>763</v>
      </c>
    </row>
    <row r="98" spans="1:10" ht="19.5" customHeight="1">
      <c r="A98" s="12">
        <f t="shared" si="1"/>
        <v>90</v>
      </c>
      <c r="B98" s="18" t="s">
        <v>612</v>
      </c>
      <c r="C98" s="19">
        <v>36567</v>
      </c>
      <c r="D98" s="18">
        <v>28598292</v>
      </c>
      <c r="E98" s="16">
        <v>9</v>
      </c>
      <c r="F98" s="16" t="s">
        <v>280</v>
      </c>
      <c r="G98" s="16" t="s">
        <v>10</v>
      </c>
      <c r="H98" s="17">
        <v>170</v>
      </c>
      <c r="I98" s="15">
        <v>3195</v>
      </c>
      <c r="J98" s="14" t="s">
        <v>763</v>
      </c>
    </row>
    <row r="99" spans="1:10" ht="19.5" customHeight="1">
      <c r="A99" s="12">
        <f t="shared" si="1"/>
        <v>91</v>
      </c>
      <c r="B99" s="18" t="s">
        <v>613</v>
      </c>
      <c r="C99" s="19">
        <v>36848</v>
      </c>
      <c r="D99" s="18">
        <v>28235696</v>
      </c>
      <c r="E99" s="16">
        <v>9</v>
      </c>
      <c r="F99" s="16" t="s">
        <v>280</v>
      </c>
      <c r="G99" s="16" t="s">
        <v>10</v>
      </c>
      <c r="H99" s="17">
        <v>170</v>
      </c>
      <c r="I99" s="15">
        <v>2763</v>
      </c>
      <c r="J99" s="14" t="s">
        <v>763</v>
      </c>
    </row>
    <row r="100" spans="1:10" ht="19.5" customHeight="1">
      <c r="A100" s="12">
        <f t="shared" si="1"/>
        <v>92</v>
      </c>
      <c r="B100" s="18" t="s">
        <v>628</v>
      </c>
      <c r="C100" s="19">
        <v>36792</v>
      </c>
      <c r="D100" s="18">
        <v>30316332</v>
      </c>
      <c r="E100" s="16">
        <v>9</v>
      </c>
      <c r="F100" s="16" t="s">
        <v>282</v>
      </c>
      <c r="G100" s="16" t="s">
        <v>10</v>
      </c>
      <c r="H100" s="17">
        <v>170</v>
      </c>
      <c r="I100" s="15">
        <v>3254</v>
      </c>
      <c r="J100" s="14" t="s">
        <v>763</v>
      </c>
    </row>
    <row r="101" spans="1:10" ht="19.5" customHeight="1">
      <c r="A101" s="12">
        <f t="shared" si="1"/>
        <v>93</v>
      </c>
      <c r="B101" s="18" t="s">
        <v>698</v>
      </c>
      <c r="C101" s="19">
        <v>36571</v>
      </c>
      <c r="D101" s="18">
        <v>28880417</v>
      </c>
      <c r="E101" s="16" t="s">
        <v>699</v>
      </c>
      <c r="F101" s="16" t="s">
        <v>312</v>
      </c>
      <c r="G101" s="16" t="s">
        <v>13</v>
      </c>
      <c r="H101" s="17">
        <v>170</v>
      </c>
      <c r="I101" s="15">
        <v>3498</v>
      </c>
      <c r="J101" s="14" t="s">
        <v>763</v>
      </c>
    </row>
    <row r="102" spans="1:10" ht="19.5" customHeight="1">
      <c r="A102" s="12">
        <f t="shared" si="1"/>
        <v>94</v>
      </c>
      <c r="B102" s="18" t="s">
        <v>712</v>
      </c>
      <c r="C102" s="19">
        <v>36592</v>
      </c>
      <c r="D102" s="18">
        <v>27610553</v>
      </c>
      <c r="E102" s="16" t="s">
        <v>713</v>
      </c>
      <c r="F102" s="16" t="s">
        <v>701</v>
      </c>
      <c r="G102" s="16" t="s">
        <v>13</v>
      </c>
      <c r="H102" s="17">
        <v>170</v>
      </c>
      <c r="I102" s="15">
        <v>3559</v>
      </c>
      <c r="J102" s="14" t="s">
        <v>763</v>
      </c>
    </row>
    <row r="103" spans="1:10" ht="19.5" customHeight="1">
      <c r="A103" s="12">
        <f t="shared" si="1"/>
        <v>95</v>
      </c>
      <c r="B103" s="18" t="s">
        <v>522</v>
      </c>
      <c r="C103" s="19" t="s">
        <v>523</v>
      </c>
      <c r="D103" s="18">
        <v>28066850</v>
      </c>
      <c r="E103" s="16"/>
      <c r="F103" s="16" t="s">
        <v>299</v>
      </c>
      <c r="G103" s="16" t="s">
        <v>11</v>
      </c>
      <c r="H103" s="17">
        <v>160</v>
      </c>
      <c r="I103" s="15">
        <v>3152</v>
      </c>
      <c r="J103" s="14" t="s">
        <v>763</v>
      </c>
    </row>
    <row r="104" spans="1:10" ht="19.5" customHeight="1">
      <c r="A104" s="12">
        <f t="shared" si="1"/>
        <v>96</v>
      </c>
      <c r="B104" s="18" t="s">
        <v>410</v>
      </c>
      <c r="C104" s="19" t="s">
        <v>542</v>
      </c>
      <c r="D104" s="18">
        <v>28262191</v>
      </c>
      <c r="E104" s="16"/>
      <c r="F104" s="16" t="s">
        <v>297</v>
      </c>
      <c r="G104" s="16" t="s">
        <v>11</v>
      </c>
      <c r="H104" s="17">
        <v>160</v>
      </c>
      <c r="I104" s="15">
        <v>3144</v>
      </c>
      <c r="J104" s="14" t="s">
        <v>763</v>
      </c>
    </row>
    <row r="105" spans="1:10" ht="19.5" customHeight="1">
      <c r="A105" s="12">
        <f t="shared" si="1"/>
        <v>97</v>
      </c>
      <c r="B105" s="18" t="s">
        <v>534</v>
      </c>
      <c r="C105" s="19" t="s">
        <v>535</v>
      </c>
      <c r="D105" s="18">
        <v>27427819</v>
      </c>
      <c r="E105" s="16"/>
      <c r="F105" s="16" t="s">
        <v>297</v>
      </c>
      <c r="G105" s="16" t="s">
        <v>11</v>
      </c>
      <c r="H105" s="17">
        <v>160</v>
      </c>
      <c r="I105" s="15">
        <v>3251</v>
      </c>
      <c r="J105" s="14" t="s">
        <v>763</v>
      </c>
    </row>
    <row r="106" spans="1:10" ht="19.5" customHeight="1">
      <c r="A106" s="12">
        <f t="shared" si="1"/>
        <v>98</v>
      </c>
      <c r="B106" s="18" t="s">
        <v>564</v>
      </c>
      <c r="C106" s="19">
        <v>36840</v>
      </c>
      <c r="D106" s="18">
        <v>27971532</v>
      </c>
      <c r="E106" s="16" t="s">
        <v>553</v>
      </c>
      <c r="F106" s="16" t="s">
        <v>327</v>
      </c>
      <c r="G106" s="16" t="s">
        <v>369</v>
      </c>
      <c r="H106" s="17">
        <v>160</v>
      </c>
      <c r="I106" s="15">
        <v>3552</v>
      </c>
      <c r="J106" s="14" t="s">
        <v>763</v>
      </c>
    </row>
    <row r="107" spans="1:10" ht="19.5" customHeight="1">
      <c r="A107" s="12">
        <f t="shared" si="1"/>
        <v>99</v>
      </c>
      <c r="B107" s="18" t="s">
        <v>548</v>
      </c>
      <c r="C107" s="19">
        <v>36746</v>
      </c>
      <c r="D107" s="18">
        <v>74811</v>
      </c>
      <c r="E107" s="16" t="s">
        <v>547</v>
      </c>
      <c r="F107" s="16" t="s">
        <v>330</v>
      </c>
      <c r="G107" s="16" t="s">
        <v>369</v>
      </c>
      <c r="H107" s="17">
        <v>160</v>
      </c>
      <c r="I107" s="15">
        <v>2896</v>
      </c>
      <c r="J107" s="14" t="s">
        <v>763</v>
      </c>
    </row>
    <row r="108" spans="1:10" ht="19.5" customHeight="1">
      <c r="A108" s="12">
        <f t="shared" si="1"/>
        <v>100</v>
      </c>
      <c r="B108" s="18" t="s">
        <v>559</v>
      </c>
      <c r="C108" s="19">
        <v>36726</v>
      </c>
      <c r="D108" s="18">
        <v>28068880</v>
      </c>
      <c r="E108" s="16" t="s">
        <v>560</v>
      </c>
      <c r="F108" s="16" t="s">
        <v>549</v>
      </c>
      <c r="G108" s="16" t="s">
        <v>369</v>
      </c>
      <c r="H108" s="17">
        <v>160</v>
      </c>
      <c r="I108" s="15">
        <v>3390</v>
      </c>
      <c r="J108" s="14" t="s">
        <v>763</v>
      </c>
    </row>
    <row r="109" spans="1:10" ht="19.5" customHeight="1">
      <c r="A109" s="12">
        <f t="shared" si="1"/>
        <v>101</v>
      </c>
      <c r="B109" s="18" t="s">
        <v>552</v>
      </c>
      <c r="C109" s="19">
        <v>36644</v>
      </c>
      <c r="D109" s="18">
        <v>27523917</v>
      </c>
      <c r="E109" s="16" t="s">
        <v>547</v>
      </c>
      <c r="F109" s="16" t="s">
        <v>330</v>
      </c>
      <c r="G109" s="16" t="s">
        <v>369</v>
      </c>
      <c r="H109" s="17">
        <v>160</v>
      </c>
      <c r="I109" s="15">
        <v>3598</v>
      </c>
      <c r="J109" s="14" t="s">
        <v>763</v>
      </c>
    </row>
    <row r="110" spans="1:10" ht="19.5" customHeight="1">
      <c r="A110" s="12">
        <f t="shared" si="1"/>
        <v>102</v>
      </c>
      <c r="B110" s="18" t="s">
        <v>530</v>
      </c>
      <c r="C110" s="19" t="s">
        <v>519</v>
      </c>
      <c r="D110" s="18">
        <v>27560146</v>
      </c>
      <c r="E110" s="16"/>
      <c r="F110" s="16" t="s">
        <v>299</v>
      </c>
      <c r="G110" s="16" t="s">
        <v>11</v>
      </c>
      <c r="H110" s="17">
        <v>160</v>
      </c>
      <c r="I110" s="15">
        <v>3285</v>
      </c>
      <c r="J110" s="14" t="s">
        <v>763</v>
      </c>
    </row>
    <row r="111" spans="1:10" ht="19.5" customHeight="1">
      <c r="A111" s="12">
        <f t="shared" si="1"/>
        <v>103</v>
      </c>
      <c r="B111" s="18" t="s">
        <v>531</v>
      </c>
      <c r="C111" s="19" t="s">
        <v>532</v>
      </c>
      <c r="D111" s="18">
        <v>28316096</v>
      </c>
      <c r="E111" s="16"/>
      <c r="F111" s="16" t="s">
        <v>533</v>
      </c>
      <c r="G111" s="16" t="s">
        <v>11</v>
      </c>
      <c r="H111" s="17">
        <v>160</v>
      </c>
      <c r="I111" s="15">
        <v>2968</v>
      </c>
      <c r="J111" s="14" t="s">
        <v>763</v>
      </c>
    </row>
    <row r="112" spans="1:10" ht="19.5" customHeight="1">
      <c r="A112" s="12">
        <f t="shared" si="1"/>
        <v>104</v>
      </c>
      <c r="B112" s="18" t="s">
        <v>566</v>
      </c>
      <c r="C112" s="19"/>
      <c r="D112" s="18">
        <v>31587360</v>
      </c>
      <c r="E112" s="16" t="s">
        <v>561</v>
      </c>
      <c r="F112" s="16" t="s">
        <v>565</v>
      </c>
      <c r="G112" s="16" t="s">
        <v>179</v>
      </c>
      <c r="H112" s="17">
        <v>160</v>
      </c>
      <c r="I112" s="15">
        <v>3456</v>
      </c>
      <c r="J112" s="14" t="s">
        <v>763</v>
      </c>
    </row>
    <row r="113" spans="1:10" ht="19.5" customHeight="1">
      <c r="A113" s="12">
        <f t="shared" si="1"/>
        <v>105</v>
      </c>
      <c r="B113" s="18" t="s">
        <v>579</v>
      </c>
      <c r="C113" s="19"/>
      <c r="D113" s="18">
        <v>27326887</v>
      </c>
      <c r="E113" s="16" t="s">
        <v>547</v>
      </c>
      <c r="F113" s="16" t="s">
        <v>753</v>
      </c>
      <c r="G113" s="16" t="s">
        <v>121</v>
      </c>
      <c r="H113" s="17">
        <v>160</v>
      </c>
      <c r="I113" s="15">
        <v>3560</v>
      </c>
      <c r="J113" s="14" t="s">
        <v>763</v>
      </c>
    </row>
    <row r="114" spans="1:10" ht="19.5" customHeight="1">
      <c r="A114" s="12">
        <f t="shared" si="1"/>
        <v>106</v>
      </c>
      <c r="B114" s="18" t="s">
        <v>583</v>
      </c>
      <c r="C114" s="19"/>
      <c r="D114" s="18">
        <v>27573040</v>
      </c>
      <c r="E114" s="16" t="s">
        <v>561</v>
      </c>
      <c r="F114" s="16" t="s">
        <v>758</v>
      </c>
      <c r="G114" s="16" t="s">
        <v>121</v>
      </c>
      <c r="H114" s="17">
        <v>160</v>
      </c>
      <c r="I114" s="15">
        <v>3096</v>
      </c>
      <c r="J114" s="14" t="s">
        <v>763</v>
      </c>
    </row>
    <row r="115" spans="1:10" ht="19.5" customHeight="1">
      <c r="A115" s="12">
        <f t="shared" si="1"/>
        <v>107</v>
      </c>
      <c r="B115" s="18" t="s">
        <v>175</v>
      </c>
      <c r="C115" s="19"/>
      <c r="D115" s="18">
        <v>31474507</v>
      </c>
      <c r="E115" s="16" t="s">
        <v>547</v>
      </c>
      <c r="F115" s="16" t="s">
        <v>754</v>
      </c>
      <c r="G115" s="16" t="s">
        <v>121</v>
      </c>
      <c r="H115" s="17">
        <v>160</v>
      </c>
      <c r="I115" s="15">
        <v>3119</v>
      </c>
      <c r="J115" s="14" t="s">
        <v>763</v>
      </c>
    </row>
    <row r="116" spans="1:10" ht="19.5" customHeight="1">
      <c r="A116" s="12">
        <f t="shared" si="1"/>
        <v>108</v>
      </c>
      <c r="B116" s="18" t="s">
        <v>585</v>
      </c>
      <c r="C116" s="19"/>
      <c r="D116" s="18">
        <v>28727241</v>
      </c>
      <c r="E116" s="16" t="s">
        <v>547</v>
      </c>
      <c r="F116" s="16" t="s">
        <v>758</v>
      </c>
      <c r="G116" s="16" t="s">
        <v>121</v>
      </c>
      <c r="H116" s="17">
        <v>160</v>
      </c>
      <c r="I116" s="15">
        <v>3298</v>
      </c>
      <c r="J116" s="14" t="s">
        <v>763</v>
      </c>
    </row>
    <row r="117" spans="1:10" ht="19.5" customHeight="1">
      <c r="A117" s="12">
        <f t="shared" si="1"/>
        <v>109</v>
      </c>
      <c r="B117" s="18" t="s">
        <v>596</v>
      </c>
      <c r="C117" s="19"/>
      <c r="D117" s="18">
        <v>28013991</v>
      </c>
      <c r="E117" s="16" t="s">
        <v>547</v>
      </c>
      <c r="F117" s="16" t="s">
        <v>597</v>
      </c>
      <c r="G117" s="16" t="s">
        <v>23</v>
      </c>
      <c r="H117" s="17">
        <v>160</v>
      </c>
      <c r="I117" s="15">
        <v>3182</v>
      </c>
      <c r="J117" s="14" t="s">
        <v>763</v>
      </c>
    </row>
    <row r="118" spans="1:10" ht="19.5" customHeight="1">
      <c r="A118" s="12">
        <f t="shared" si="1"/>
        <v>110</v>
      </c>
      <c r="B118" s="18" t="s">
        <v>598</v>
      </c>
      <c r="C118" s="19"/>
      <c r="D118" s="18">
        <v>32920564</v>
      </c>
      <c r="E118" s="16" t="s">
        <v>561</v>
      </c>
      <c r="F118" s="16" t="s">
        <v>599</v>
      </c>
      <c r="G118" s="16" t="s">
        <v>23</v>
      </c>
      <c r="H118" s="17">
        <v>160</v>
      </c>
      <c r="I118" s="15">
        <v>2952</v>
      </c>
      <c r="J118" s="14" t="s">
        <v>763</v>
      </c>
    </row>
    <row r="119" spans="1:10" ht="19.5" customHeight="1">
      <c r="A119" s="12">
        <f t="shared" si="1"/>
        <v>111</v>
      </c>
      <c r="B119" s="18" t="s">
        <v>614</v>
      </c>
      <c r="C119" s="19">
        <v>36886</v>
      </c>
      <c r="D119" s="18">
        <v>28151792</v>
      </c>
      <c r="E119" s="16">
        <v>9</v>
      </c>
      <c r="F119" s="16" t="s">
        <v>280</v>
      </c>
      <c r="G119" s="16" t="s">
        <v>10</v>
      </c>
      <c r="H119" s="17">
        <v>160</v>
      </c>
      <c r="I119" s="15">
        <v>3358</v>
      </c>
      <c r="J119" s="14" t="s">
        <v>763</v>
      </c>
    </row>
    <row r="120" spans="1:10" ht="19.5" customHeight="1">
      <c r="A120" s="12">
        <f t="shared" si="1"/>
        <v>112</v>
      </c>
      <c r="B120" s="18" t="s">
        <v>620</v>
      </c>
      <c r="C120" s="19">
        <v>36827</v>
      </c>
      <c r="D120" s="18">
        <v>28516725</v>
      </c>
      <c r="E120" s="16">
        <v>9</v>
      </c>
      <c r="F120" s="16" t="s">
        <v>280</v>
      </c>
      <c r="G120" s="16" t="s">
        <v>10</v>
      </c>
      <c r="H120" s="17">
        <v>160</v>
      </c>
      <c r="I120" s="15">
        <v>3525</v>
      </c>
      <c r="J120" s="14" t="s">
        <v>763</v>
      </c>
    </row>
    <row r="121" spans="1:10" ht="19.5" customHeight="1">
      <c r="A121" s="12">
        <f t="shared" si="1"/>
        <v>113</v>
      </c>
      <c r="B121" s="18" t="s">
        <v>624</v>
      </c>
      <c r="C121" s="19">
        <v>36661</v>
      </c>
      <c r="D121" s="18">
        <v>31108170</v>
      </c>
      <c r="E121" s="16">
        <v>9</v>
      </c>
      <c r="F121" s="16" t="s">
        <v>623</v>
      </c>
      <c r="G121" s="16" t="s">
        <v>10</v>
      </c>
      <c r="H121" s="17">
        <v>160</v>
      </c>
      <c r="I121" s="15">
        <v>2918</v>
      </c>
      <c r="J121" s="14" t="s">
        <v>763</v>
      </c>
    </row>
    <row r="122" spans="1:10" ht="19.5" customHeight="1">
      <c r="A122" s="12">
        <f t="shared" si="1"/>
        <v>114</v>
      </c>
      <c r="B122" s="18" t="s">
        <v>666</v>
      </c>
      <c r="C122" s="19" t="s">
        <v>667</v>
      </c>
      <c r="D122" s="18">
        <v>28897983</v>
      </c>
      <c r="E122" s="16">
        <v>9</v>
      </c>
      <c r="F122" s="16" t="s">
        <v>236</v>
      </c>
      <c r="G122" s="16" t="s">
        <v>12</v>
      </c>
      <c r="H122" s="17">
        <v>160</v>
      </c>
      <c r="I122" s="15">
        <v>3443</v>
      </c>
      <c r="J122" s="14" t="s">
        <v>763</v>
      </c>
    </row>
    <row r="123" spans="1:10" ht="19.5" customHeight="1">
      <c r="A123" s="12">
        <f t="shared" si="1"/>
        <v>115</v>
      </c>
      <c r="B123" s="18" t="s">
        <v>686</v>
      </c>
      <c r="C123" s="19" t="s">
        <v>687</v>
      </c>
      <c r="D123" s="18">
        <v>27856907</v>
      </c>
      <c r="E123" s="16">
        <v>9</v>
      </c>
      <c r="F123" s="16" t="s">
        <v>642</v>
      </c>
      <c r="G123" s="16" t="s">
        <v>12</v>
      </c>
      <c r="H123" s="17">
        <v>160</v>
      </c>
      <c r="I123" s="15">
        <v>2884</v>
      </c>
      <c r="J123" s="14" t="s">
        <v>763</v>
      </c>
    </row>
    <row r="124" spans="1:10" ht="19.5" customHeight="1">
      <c r="A124" s="12">
        <f t="shared" si="1"/>
        <v>116</v>
      </c>
      <c r="B124" s="18" t="s">
        <v>710</v>
      </c>
      <c r="C124" s="19" t="s">
        <v>711</v>
      </c>
      <c r="D124" s="18">
        <v>32880270</v>
      </c>
      <c r="E124" s="16" t="s">
        <v>589</v>
      </c>
      <c r="F124" s="16" t="s">
        <v>709</v>
      </c>
      <c r="G124" s="16" t="s">
        <v>13</v>
      </c>
      <c r="H124" s="17">
        <v>160</v>
      </c>
      <c r="I124" s="15">
        <v>2838</v>
      </c>
      <c r="J124" s="14" t="s">
        <v>763</v>
      </c>
    </row>
    <row r="125" spans="1:10" ht="19.5" customHeight="1">
      <c r="A125" s="12">
        <f t="shared" si="1"/>
        <v>117</v>
      </c>
      <c r="B125" s="18" t="s">
        <v>714</v>
      </c>
      <c r="C125" s="19" t="s">
        <v>715</v>
      </c>
      <c r="D125" s="18">
        <v>20051390</v>
      </c>
      <c r="E125" s="16" t="s">
        <v>560</v>
      </c>
      <c r="F125" s="16" t="s">
        <v>705</v>
      </c>
      <c r="G125" s="16" t="s">
        <v>13</v>
      </c>
      <c r="H125" s="17">
        <v>160</v>
      </c>
      <c r="I125" s="15">
        <v>3339</v>
      </c>
      <c r="J125" s="14" t="s">
        <v>763</v>
      </c>
    </row>
    <row r="126" spans="1:10" ht="19.5" customHeight="1">
      <c r="A126" s="12">
        <f t="shared" si="1"/>
        <v>118</v>
      </c>
      <c r="B126" s="18" t="s">
        <v>716</v>
      </c>
      <c r="C126" s="19">
        <v>36710</v>
      </c>
      <c r="D126" s="18">
        <v>28881134</v>
      </c>
      <c r="E126" s="16" t="s">
        <v>717</v>
      </c>
      <c r="F126" s="16" t="s">
        <v>313</v>
      </c>
      <c r="G126" s="16" t="s">
        <v>13</v>
      </c>
      <c r="H126" s="17">
        <v>160</v>
      </c>
      <c r="I126" s="15">
        <v>3475</v>
      </c>
      <c r="J126" s="14" t="s">
        <v>763</v>
      </c>
    </row>
    <row r="127" spans="1:10" ht="19.5" customHeight="1">
      <c r="A127" s="12">
        <f t="shared" si="1"/>
        <v>119</v>
      </c>
      <c r="B127" s="18" t="s">
        <v>720</v>
      </c>
      <c r="C127" s="19">
        <v>36841</v>
      </c>
      <c r="D127" s="18">
        <v>19245807</v>
      </c>
      <c r="E127" s="16" t="s">
        <v>717</v>
      </c>
      <c r="F127" s="16" t="s">
        <v>312</v>
      </c>
      <c r="G127" s="16" t="s">
        <v>13</v>
      </c>
      <c r="H127" s="17">
        <v>160</v>
      </c>
      <c r="I127" s="15">
        <v>3495</v>
      </c>
      <c r="J127" s="14" t="s">
        <v>763</v>
      </c>
    </row>
    <row r="128" spans="1:10" ht="19.5" customHeight="1" thickBot="1">
      <c r="A128" s="12">
        <f>A127+1</f>
        <v>120</v>
      </c>
      <c r="B128" s="18" t="s">
        <v>625</v>
      </c>
      <c r="C128" s="19">
        <v>36828</v>
      </c>
      <c r="D128" s="18">
        <v>28378335</v>
      </c>
      <c r="E128" s="16">
        <v>9</v>
      </c>
      <c r="F128" s="29" t="s">
        <v>626</v>
      </c>
      <c r="G128" s="29" t="s">
        <v>10</v>
      </c>
      <c r="H128" s="30">
        <v>150</v>
      </c>
      <c r="I128" s="31">
        <v>2953</v>
      </c>
      <c r="J128" s="32" t="s">
        <v>763</v>
      </c>
    </row>
    <row r="129" spans="1:6" ht="15.75">
      <c r="A129" s="50" t="str">
        <f>"Tổng cộng danh sách khối 9 có "&amp;COUNTA(B9:B128)&amp;" học sinh."</f>
        <v>Tổng cộng danh sách khối 9 có 120 học sinh.</v>
      </c>
      <c r="B129" s="50"/>
      <c r="C129" s="50"/>
      <c r="D129" s="50"/>
      <c r="E129" s="50"/>
      <c r="F129" s="53"/>
    </row>
  </sheetData>
  <sheetProtection/>
  <mergeCells count="15">
    <mergeCell ref="F7:F8"/>
    <mergeCell ref="G7:G8"/>
    <mergeCell ref="H7:H8"/>
    <mergeCell ref="J7:J8"/>
    <mergeCell ref="A129:F129"/>
    <mergeCell ref="A1:C1"/>
    <mergeCell ref="A2:C2"/>
    <mergeCell ref="A4:J4"/>
    <mergeCell ref="A5:J5"/>
    <mergeCell ref="A6:J6"/>
    <mergeCell ref="A7:A8"/>
    <mergeCell ref="B7:B8"/>
    <mergeCell ref="C7:C8"/>
    <mergeCell ref="D7:D8"/>
    <mergeCell ref="E7:E8"/>
  </mergeCells>
  <printOptions horizontalCentered="1"/>
  <pageMargins left="0.2" right="0.2" top="0.44" bottom="0.4" header="0.16" footer="0.16"/>
  <pageSetup horizontalDpi="600" verticalDpi="600" orientation="landscape" paperSize="9" scale="90" r:id="rId1"/>
  <headerFooter alignWithMargins="0">
    <oddFooter>&amp;CTrang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J69"/>
  <sheetViews>
    <sheetView showGridLines="0" zoomScalePageLayoutView="0" workbookViewId="0" topLeftCell="A1">
      <selection activeCell="A1" sqref="A1:C2"/>
    </sheetView>
  </sheetViews>
  <sheetFormatPr defaultColWidth="9.140625" defaultRowHeight="15"/>
  <cols>
    <col min="1" max="1" width="5.00390625" style="5" bestFit="1" customWidth="1"/>
    <col min="2" max="2" width="31.8515625" style="5" bestFit="1" customWidth="1"/>
    <col min="3" max="3" width="13.00390625" style="5" bestFit="1" customWidth="1"/>
    <col min="4" max="4" width="11.57421875" style="5" bestFit="1" customWidth="1"/>
    <col min="5" max="5" width="6.140625" style="5" bestFit="1" customWidth="1"/>
    <col min="6" max="6" width="28.7109375" style="5" customWidth="1"/>
    <col min="7" max="7" width="15.00390625" style="5" bestFit="1" customWidth="1"/>
    <col min="8" max="8" width="7.421875" style="5" bestFit="1" customWidth="1"/>
    <col min="9" max="9" width="12.57421875" style="5" bestFit="1" customWidth="1"/>
    <col min="10" max="10" width="25.421875" style="5" customWidth="1"/>
    <col min="11" max="16384" width="9.140625" style="5" customWidth="1"/>
  </cols>
  <sheetData>
    <row r="1" spans="1:10" ht="16.5">
      <c r="A1" s="41" t="s">
        <v>8</v>
      </c>
      <c r="B1" s="41"/>
      <c r="C1" s="41"/>
      <c r="D1" s="1"/>
      <c r="E1" s="2"/>
      <c r="F1" s="3"/>
      <c r="G1" s="3"/>
      <c r="H1" s="3"/>
      <c r="I1" s="3"/>
      <c r="J1" s="4"/>
    </row>
    <row r="2" spans="1:10" ht="16.5">
      <c r="A2" s="41" t="s">
        <v>9</v>
      </c>
      <c r="B2" s="41"/>
      <c r="C2" s="41"/>
      <c r="D2" s="1"/>
      <c r="E2" s="2"/>
      <c r="F2" s="3"/>
      <c r="G2" s="3"/>
      <c r="H2" s="3"/>
      <c r="I2" s="3"/>
      <c r="J2" s="4"/>
    </row>
    <row r="3" spans="1:10" s="11" customFormat="1" ht="9">
      <c r="A3" s="6"/>
      <c r="B3" s="7"/>
      <c r="C3" s="8"/>
      <c r="D3" s="8"/>
      <c r="E3" s="8"/>
      <c r="F3" s="9"/>
      <c r="G3" s="9"/>
      <c r="H3" s="9"/>
      <c r="I3" s="9"/>
      <c r="J3" s="10"/>
    </row>
    <row r="4" spans="1:10" ht="19.5">
      <c r="A4" s="42" t="s">
        <v>767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9.5">
      <c r="A5" s="42" t="s">
        <v>71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ht="20.25" customHeight="1" thickBot="1">
      <c r="A6" s="43"/>
      <c r="B6" s="43"/>
      <c r="C6" s="43"/>
      <c r="D6" s="43"/>
      <c r="E6" s="43"/>
      <c r="F6" s="43"/>
      <c r="G6" s="43"/>
      <c r="H6" s="43"/>
      <c r="I6" s="44"/>
      <c r="J6" s="43"/>
    </row>
    <row r="7" spans="1:10" ht="19.5" customHeight="1">
      <c r="A7" s="51" t="s">
        <v>0</v>
      </c>
      <c r="B7" s="38" t="s">
        <v>2</v>
      </c>
      <c r="C7" s="38" t="s">
        <v>3</v>
      </c>
      <c r="D7" s="38" t="s">
        <v>1</v>
      </c>
      <c r="E7" s="38" t="s">
        <v>4</v>
      </c>
      <c r="F7" s="40" t="s">
        <v>5</v>
      </c>
      <c r="G7" s="40" t="s">
        <v>14</v>
      </c>
      <c r="H7" s="46" t="s">
        <v>6</v>
      </c>
      <c r="I7" s="20" t="s">
        <v>7</v>
      </c>
      <c r="J7" s="48" t="s">
        <v>764</v>
      </c>
    </row>
    <row r="8" spans="1:10" ht="19.5" thickBot="1">
      <c r="A8" s="52"/>
      <c r="B8" s="39"/>
      <c r="C8" s="39"/>
      <c r="D8" s="39"/>
      <c r="E8" s="39"/>
      <c r="F8" s="39"/>
      <c r="G8" s="45"/>
      <c r="H8" s="47"/>
      <c r="I8" s="21" t="s">
        <v>68</v>
      </c>
      <c r="J8" s="49"/>
    </row>
    <row r="9" spans="1:10" ht="19.5" customHeight="1">
      <c r="A9" s="12">
        <v>1</v>
      </c>
      <c r="B9" s="18" t="s">
        <v>84</v>
      </c>
      <c r="C9" s="19">
        <v>35920</v>
      </c>
      <c r="D9" s="18">
        <v>32734204</v>
      </c>
      <c r="E9" s="16" t="s">
        <v>112</v>
      </c>
      <c r="F9" s="16" t="s">
        <v>110</v>
      </c>
      <c r="G9" s="16" t="s">
        <v>12</v>
      </c>
      <c r="H9" s="17">
        <v>280</v>
      </c>
      <c r="I9" s="15">
        <v>2918</v>
      </c>
      <c r="J9" s="14" t="s">
        <v>760</v>
      </c>
    </row>
    <row r="10" spans="1:10" ht="19.5" customHeight="1">
      <c r="A10" s="12">
        <f aca="true" t="shared" si="0" ref="A10:A68">A9+1</f>
        <v>2</v>
      </c>
      <c r="B10" s="18" t="s">
        <v>105</v>
      </c>
      <c r="C10" s="19"/>
      <c r="D10" s="18">
        <v>12385424</v>
      </c>
      <c r="E10" s="16" t="s">
        <v>58</v>
      </c>
      <c r="F10" s="16" t="s">
        <v>110</v>
      </c>
      <c r="G10" s="16" t="s">
        <v>12</v>
      </c>
      <c r="H10" s="17">
        <v>280</v>
      </c>
      <c r="I10" s="15">
        <v>2933</v>
      </c>
      <c r="J10" s="14" t="s">
        <v>761</v>
      </c>
    </row>
    <row r="11" spans="1:10" ht="19.5" customHeight="1">
      <c r="A11" s="12">
        <f t="shared" si="0"/>
        <v>3</v>
      </c>
      <c r="B11" s="18" t="s">
        <v>107</v>
      </c>
      <c r="C11" s="19"/>
      <c r="D11" s="18">
        <v>32372684</v>
      </c>
      <c r="E11" s="16" t="s">
        <v>58</v>
      </c>
      <c r="F11" s="16" t="s">
        <v>110</v>
      </c>
      <c r="G11" s="16" t="s">
        <v>12</v>
      </c>
      <c r="H11" s="17">
        <v>270</v>
      </c>
      <c r="I11" s="15">
        <v>2788</v>
      </c>
      <c r="J11" s="14" t="s">
        <v>762</v>
      </c>
    </row>
    <row r="12" spans="1:10" ht="19.5" customHeight="1">
      <c r="A12" s="12">
        <f t="shared" si="0"/>
        <v>4</v>
      </c>
      <c r="B12" s="18" t="s">
        <v>77</v>
      </c>
      <c r="C12" s="19">
        <v>36052</v>
      </c>
      <c r="D12" s="18">
        <v>30718659</v>
      </c>
      <c r="E12" s="16" t="s">
        <v>58</v>
      </c>
      <c r="F12" s="16" t="s">
        <v>110</v>
      </c>
      <c r="G12" s="16" t="s">
        <v>12</v>
      </c>
      <c r="H12" s="17">
        <v>260</v>
      </c>
      <c r="I12" s="15">
        <v>3028</v>
      </c>
      <c r="J12" s="14" t="s">
        <v>763</v>
      </c>
    </row>
    <row r="13" spans="1:10" ht="19.5" customHeight="1">
      <c r="A13" s="12">
        <f t="shared" si="0"/>
        <v>5</v>
      </c>
      <c r="B13" s="18" t="s">
        <v>79</v>
      </c>
      <c r="C13" s="19">
        <v>35848</v>
      </c>
      <c r="D13" s="18">
        <v>32081220</v>
      </c>
      <c r="E13" s="16" t="s">
        <v>58</v>
      </c>
      <c r="F13" s="16" t="s">
        <v>110</v>
      </c>
      <c r="G13" s="16" t="s">
        <v>12</v>
      </c>
      <c r="H13" s="17">
        <v>260</v>
      </c>
      <c r="I13" s="15">
        <v>3069</v>
      </c>
      <c r="J13" s="14" t="s">
        <v>763</v>
      </c>
    </row>
    <row r="14" spans="1:10" ht="19.5" customHeight="1">
      <c r="A14" s="12">
        <f t="shared" si="0"/>
        <v>6</v>
      </c>
      <c r="B14" s="18" t="s">
        <v>80</v>
      </c>
      <c r="C14" s="19">
        <v>36011</v>
      </c>
      <c r="D14" s="18">
        <v>30708601</v>
      </c>
      <c r="E14" s="16" t="s">
        <v>58</v>
      </c>
      <c r="F14" s="16" t="s">
        <v>110</v>
      </c>
      <c r="G14" s="16" t="s">
        <v>12</v>
      </c>
      <c r="H14" s="17">
        <v>260</v>
      </c>
      <c r="I14" s="15">
        <v>3068</v>
      </c>
      <c r="J14" s="14" t="s">
        <v>763</v>
      </c>
    </row>
    <row r="15" spans="1:10" ht="19.5" customHeight="1">
      <c r="A15" s="12">
        <f t="shared" si="0"/>
        <v>7</v>
      </c>
      <c r="B15" s="18" t="s">
        <v>87</v>
      </c>
      <c r="C15" s="19">
        <v>35952</v>
      </c>
      <c r="D15" s="18">
        <v>27629542</v>
      </c>
      <c r="E15" s="16" t="s">
        <v>58</v>
      </c>
      <c r="F15" s="16" t="s">
        <v>110</v>
      </c>
      <c r="G15" s="16" t="s">
        <v>12</v>
      </c>
      <c r="H15" s="17">
        <v>260</v>
      </c>
      <c r="I15" s="15">
        <v>2855</v>
      </c>
      <c r="J15" s="14" t="s">
        <v>763</v>
      </c>
    </row>
    <row r="16" spans="1:10" ht="19.5" customHeight="1">
      <c r="A16" s="12">
        <f t="shared" si="0"/>
        <v>8</v>
      </c>
      <c r="B16" s="18" t="s">
        <v>93</v>
      </c>
      <c r="C16" s="19" t="s">
        <v>118</v>
      </c>
      <c r="D16" s="18">
        <v>28134972</v>
      </c>
      <c r="E16" s="16" t="s">
        <v>17</v>
      </c>
      <c r="F16" s="16" t="s">
        <v>114</v>
      </c>
      <c r="G16" s="16" t="s">
        <v>10</v>
      </c>
      <c r="H16" s="17">
        <v>260</v>
      </c>
      <c r="I16" s="15">
        <v>2329</v>
      </c>
      <c r="J16" s="14" t="s">
        <v>763</v>
      </c>
    </row>
    <row r="17" spans="1:10" ht="19.5" customHeight="1">
      <c r="A17" s="12">
        <f t="shared" si="0"/>
        <v>9</v>
      </c>
      <c r="B17" s="18" t="s">
        <v>94</v>
      </c>
      <c r="C17" s="19">
        <v>36010</v>
      </c>
      <c r="D17" s="18">
        <v>32933016</v>
      </c>
      <c r="E17" s="16" t="s">
        <v>17</v>
      </c>
      <c r="F17" s="16" t="s">
        <v>114</v>
      </c>
      <c r="G17" s="16" t="s">
        <v>10</v>
      </c>
      <c r="H17" s="17">
        <v>260</v>
      </c>
      <c r="I17" s="15">
        <v>2865</v>
      </c>
      <c r="J17" s="14" t="s">
        <v>763</v>
      </c>
    </row>
    <row r="18" spans="1:10" ht="19.5" customHeight="1">
      <c r="A18" s="12">
        <f t="shared" si="0"/>
        <v>10</v>
      </c>
      <c r="B18" s="18" t="s">
        <v>34</v>
      </c>
      <c r="C18" s="19">
        <v>35983</v>
      </c>
      <c r="D18" s="18">
        <v>10898366</v>
      </c>
      <c r="E18" s="16">
        <v>11</v>
      </c>
      <c r="F18" s="16" t="s">
        <v>35</v>
      </c>
      <c r="G18" s="16" t="s">
        <v>15</v>
      </c>
      <c r="H18" s="17">
        <v>260</v>
      </c>
      <c r="I18" s="15">
        <v>1818</v>
      </c>
      <c r="J18" s="14" t="s">
        <v>763</v>
      </c>
    </row>
    <row r="19" spans="1:10" ht="19.5" customHeight="1">
      <c r="A19" s="12">
        <f t="shared" si="0"/>
        <v>11</v>
      </c>
      <c r="B19" s="18" t="s">
        <v>103</v>
      </c>
      <c r="C19" s="19"/>
      <c r="D19" s="18">
        <v>27339009</v>
      </c>
      <c r="E19" s="16" t="s">
        <v>58</v>
      </c>
      <c r="F19" s="16" t="s">
        <v>110</v>
      </c>
      <c r="G19" s="16" t="s">
        <v>12</v>
      </c>
      <c r="H19" s="17">
        <v>260</v>
      </c>
      <c r="I19" s="15">
        <v>2428</v>
      </c>
      <c r="J19" s="14" t="s">
        <v>763</v>
      </c>
    </row>
    <row r="20" spans="1:10" ht="19.5" customHeight="1">
      <c r="A20" s="12">
        <f t="shared" si="0"/>
        <v>12</v>
      </c>
      <c r="B20" s="18" t="s">
        <v>72</v>
      </c>
      <c r="C20" s="19" t="s">
        <v>109</v>
      </c>
      <c r="D20" s="18">
        <v>28025169</v>
      </c>
      <c r="E20" s="16" t="s">
        <v>58</v>
      </c>
      <c r="F20" s="16" t="s">
        <v>110</v>
      </c>
      <c r="G20" s="16" t="s">
        <v>12</v>
      </c>
      <c r="H20" s="17">
        <v>250</v>
      </c>
      <c r="I20" s="15">
        <v>2925</v>
      </c>
      <c r="J20" s="14" t="s">
        <v>763</v>
      </c>
    </row>
    <row r="21" spans="1:10" ht="19.5" customHeight="1">
      <c r="A21" s="12">
        <f t="shared" si="0"/>
        <v>13</v>
      </c>
      <c r="B21" s="18" t="s">
        <v>73</v>
      </c>
      <c r="C21" s="19">
        <v>35803</v>
      </c>
      <c r="D21" s="18">
        <v>28716516</v>
      </c>
      <c r="E21" s="16" t="s">
        <v>111</v>
      </c>
      <c r="F21" s="16" t="s">
        <v>110</v>
      </c>
      <c r="G21" s="16" t="s">
        <v>12</v>
      </c>
      <c r="H21" s="17">
        <v>250</v>
      </c>
      <c r="I21" s="15">
        <v>3468</v>
      </c>
      <c r="J21" s="14" t="s">
        <v>763</v>
      </c>
    </row>
    <row r="22" spans="1:10" ht="19.5" customHeight="1">
      <c r="A22" s="12">
        <f t="shared" si="0"/>
        <v>14</v>
      </c>
      <c r="B22" s="18" t="s">
        <v>82</v>
      </c>
      <c r="C22" s="19">
        <v>35881</v>
      </c>
      <c r="D22" s="18">
        <v>27603079</v>
      </c>
      <c r="E22" s="16" t="s">
        <v>111</v>
      </c>
      <c r="F22" s="16" t="s">
        <v>110</v>
      </c>
      <c r="G22" s="16" t="s">
        <v>12</v>
      </c>
      <c r="H22" s="17">
        <v>250</v>
      </c>
      <c r="I22" s="15">
        <v>2529</v>
      </c>
      <c r="J22" s="14" t="s">
        <v>763</v>
      </c>
    </row>
    <row r="23" spans="1:10" ht="19.5" customHeight="1">
      <c r="A23" s="12">
        <f t="shared" si="0"/>
        <v>15</v>
      </c>
      <c r="B23" s="18" t="s">
        <v>89</v>
      </c>
      <c r="C23" s="19" t="s">
        <v>113</v>
      </c>
      <c r="D23" s="18">
        <v>32655077</v>
      </c>
      <c r="E23" s="16" t="s">
        <v>17</v>
      </c>
      <c r="F23" s="16" t="s">
        <v>114</v>
      </c>
      <c r="G23" s="16" t="s">
        <v>10</v>
      </c>
      <c r="H23" s="17">
        <v>250</v>
      </c>
      <c r="I23" s="15">
        <v>2006</v>
      </c>
      <c r="J23" s="14" t="s">
        <v>763</v>
      </c>
    </row>
    <row r="24" spans="1:10" ht="19.5" customHeight="1">
      <c r="A24" s="12">
        <f t="shared" si="0"/>
        <v>16</v>
      </c>
      <c r="B24" s="18" t="s">
        <v>90</v>
      </c>
      <c r="C24" s="19" t="s">
        <v>115</v>
      </c>
      <c r="D24" s="18">
        <v>14522667</v>
      </c>
      <c r="E24" s="16" t="s">
        <v>17</v>
      </c>
      <c r="F24" s="16" t="s">
        <v>114</v>
      </c>
      <c r="G24" s="16" t="s">
        <v>10</v>
      </c>
      <c r="H24" s="17">
        <v>250</v>
      </c>
      <c r="I24" s="15">
        <v>2399</v>
      </c>
      <c r="J24" s="14" t="s">
        <v>763</v>
      </c>
    </row>
    <row r="25" spans="1:10" ht="19.5" customHeight="1">
      <c r="A25" s="12">
        <f t="shared" si="0"/>
        <v>17</v>
      </c>
      <c r="B25" s="18" t="s">
        <v>101</v>
      </c>
      <c r="C25" s="19" t="s">
        <v>124</v>
      </c>
      <c r="D25" s="18">
        <v>20541921</v>
      </c>
      <c r="E25" s="16" t="s">
        <v>40</v>
      </c>
      <c r="F25" s="16" t="s">
        <v>120</v>
      </c>
      <c r="G25" s="16" t="s">
        <v>121</v>
      </c>
      <c r="H25" s="17">
        <v>250</v>
      </c>
      <c r="I25" s="15">
        <v>3051</v>
      </c>
      <c r="J25" s="14" t="s">
        <v>763</v>
      </c>
    </row>
    <row r="26" spans="1:10" ht="19.5" customHeight="1">
      <c r="A26" s="12">
        <f t="shared" si="0"/>
        <v>18</v>
      </c>
      <c r="B26" s="18" t="s">
        <v>106</v>
      </c>
      <c r="C26" s="19"/>
      <c r="D26" s="18">
        <v>9474312</v>
      </c>
      <c r="E26" s="16" t="s">
        <v>58</v>
      </c>
      <c r="F26" s="16" t="s">
        <v>110</v>
      </c>
      <c r="G26" s="16" t="s">
        <v>12</v>
      </c>
      <c r="H26" s="17">
        <v>250</v>
      </c>
      <c r="I26" s="15">
        <v>3006</v>
      </c>
      <c r="J26" s="14" t="s">
        <v>763</v>
      </c>
    </row>
    <row r="27" spans="1:10" ht="19.5" customHeight="1">
      <c r="A27" s="12">
        <f t="shared" si="0"/>
        <v>19</v>
      </c>
      <c r="B27" s="18" t="s">
        <v>108</v>
      </c>
      <c r="C27" s="19"/>
      <c r="D27" s="18">
        <v>295415</v>
      </c>
      <c r="E27" s="16" t="s">
        <v>111</v>
      </c>
      <c r="F27" s="16" t="s">
        <v>110</v>
      </c>
      <c r="G27" s="23" t="s">
        <v>12</v>
      </c>
      <c r="H27" s="17">
        <v>240</v>
      </c>
      <c r="I27" s="15">
        <v>2573</v>
      </c>
      <c r="J27" s="14" t="s">
        <v>763</v>
      </c>
    </row>
    <row r="28" spans="1:10" ht="19.5" customHeight="1">
      <c r="A28" s="12">
        <f t="shared" si="0"/>
        <v>20</v>
      </c>
      <c r="B28" s="18" t="s">
        <v>74</v>
      </c>
      <c r="C28" s="19">
        <v>35850</v>
      </c>
      <c r="D28" s="18">
        <v>28229557</v>
      </c>
      <c r="E28" s="16" t="s">
        <v>58</v>
      </c>
      <c r="F28" s="16" t="s">
        <v>110</v>
      </c>
      <c r="G28" s="16" t="s">
        <v>12</v>
      </c>
      <c r="H28" s="17">
        <v>240</v>
      </c>
      <c r="I28" s="15">
        <v>3072</v>
      </c>
      <c r="J28" s="14" t="s">
        <v>763</v>
      </c>
    </row>
    <row r="29" spans="1:10" ht="19.5" customHeight="1">
      <c r="A29" s="12">
        <f t="shared" si="0"/>
        <v>21</v>
      </c>
      <c r="B29" s="18" t="s">
        <v>88</v>
      </c>
      <c r="C29" s="19">
        <v>35844</v>
      </c>
      <c r="D29" s="18">
        <v>14441986</v>
      </c>
      <c r="E29" s="16" t="s">
        <v>58</v>
      </c>
      <c r="F29" s="16" t="s">
        <v>110</v>
      </c>
      <c r="G29" s="16" t="s">
        <v>12</v>
      </c>
      <c r="H29" s="17">
        <v>240</v>
      </c>
      <c r="I29" s="15">
        <v>3054</v>
      </c>
      <c r="J29" s="14" t="s">
        <v>763</v>
      </c>
    </row>
    <row r="30" spans="1:10" ht="19.5" customHeight="1">
      <c r="A30" s="12">
        <f t="shared" si="0"/>
        <v>22</v>
      </c>
      <c r="B30" s="18" t="s">
        <v>92</v>
      </c>
      <c r="C30" s="19" t="s">
        <v>117</v>
      </c>
      <c r="D30" s="18">
        <v>28577955</v>
      </c>
      <c r="E30" s="16" t="s">
        <v>17</v>
      </c>
      <c r="F30" s="16" t="s">
        <v>114</v>
      </c>
      <c r="G30" s="16" t="s">
        <v>10</v>
      </c>
      <c r="H30" s="17">
        <v>240</v>
      </c>
      <c r="I30" s="15">
        <v>3048</v>
      </c>
      <c r="J30" s="14" t="s">
        <v>763</v>
      </c>
    </row>
    <row r="31" spans="1:10" ht="19.5" customHeight="1">
      <c r="A31" s="12">
        <f t="shared" si="0"/>
        <v>23</v>
      </c>
      <c r="B31" s="18" t="s">
        <v>16</v>
      </c>
      <c r="C31" s="19">
        <v>35924</v>
      </c>
      <c r="D31" s="18">
        <v>23758370</v>
      </c>
      <c r="E31" s="16" t="s">
        <v>17</v>
      </c>
      <c r="F31" s="16" t="s">
        <v>18</v>
      </c>
      <c r="G31" s="16" t="s">
        <v>13</v>
      </c>
      <c r="H31" s="17">
        <v>240</v>
      </c>
      <c r="I31" s="13">
        <v>3209</v>
      </c>
      <c r="J31" s="14" t="s">
        <v>763</v>
      </c>
    </row>
    <row r="32" spans="1:10" ht="19.5" customHeight="1">
      <c r="A32" s="12">
        <f t="shared" si="0"/>
        <v>24</v>
      </c>
      <c r="B32" s="18" t="s">
        <v>64</v>
      </c>
      <c r="C32" s="19">
        <v>35732</v>
      </c>
      <c r="D32" s="18">
        <v>27721775</v>
      </c>
      <c r="E32" s="16" t="s">
        <v>62</v>
      </c>
      <c r="F32" s="16" t="s">
        <v>63</v>
      </c>
      <c r="G32" s="16" t="s">
        <v>11</v>
      </c>
      <c r="H32" s="17">
        <v>240</v>
      </c>
      <c r="I32" s="13">
        <v>2636</v>
      </c>
      <c r="J32" s="14" t="s">
        <v>763</v>
      </c>
    </row>
    <row r="33" spans="1:10" ht="19.5" customHeight="1">
      <c r="A33" s="12">
        <f t="shared" si="0"/>
        <v>25</v>
      </c>
      <c r="B33" s="18" t="s">
        <v>81</v>
      </c>
      <c r="C33" s="19">
        <v>36107</v>
      </c>
      <c r="D33" s="18">
        <v>27410208</v>
      </c>
      <c r="E33" s="16" t="s">
        <v>58</v>
      </c>
      <c r="F33" s="16" t="s">
        <v>110</v>
      </c>
      <c r="G33" s="16" t="s">
        <v>12</v>
      </c>
      <c r="H33" s="17">
        <v>230</v>
      </c>
      <c r="I33" s="13">
        <v>3121</v>
      </c>
      <c r="J33" s="14" t="s">
        <v>763</v>
      </c>
    </row>
    <row r="34" spans="1:10" ht="19.5" customHeight="1">
      <c r="A34" s="12">
        <f t="shared" si="0"/>
        <v>26</v>
      </c>
      <c r="B34" s="18" t="s">
        <v>83</v>
      </c>
      <c r="C34" s="19">
        <v>35918</v>
      </c>
      <c r="D34" s="18">
        <v>32805961</v>
      </c>
      <c r="E34" s="16" t="s">
        <v>58</v>
      </c>
      <c r="F34" s="16" t="s">
        <v>110</v>
      </c>
      <c r="G34" s="16" t="s">
        <v>12</v>
      </c>
      <c r="H34" s="17">
        <v>230</v>
      </c>
      <c r="I34" s="13">
        <v>2818</v>
      </c>
      <c r="J34" s="14" t="s">
        <v>763</v>
      </c>
    </row>
    <row r="35" spans="1:10" ht="19.5" customHeight="1">
      <c r="A35" s="12">
        <f t="shared" si="0"/>
        <v>27</v>
      </c>
      <c r="B35" s="18" t="s">
        <v>85</v>
      </c>
      <c r="C35" s="19">
        <v>35952</v>
      </c>
      <c r="D35" s="18">
        <v>27726516</v>
      </c>
      <c r="E35" s="16" t="s">
        <v>58</v>
      </c>
      <c r="F35" s="16" t="s">
        <v>110</v>
      </c>
      <c r="G35" s="16" t="s">
        <v>12</v>
      </c>
      <c r="H35" s="17">
        <v>230</v>
      </c>
      <c r="I35" s="13">
        <v>3000</v>
      </c>
      <c r="J35" s="14" t="s">
        <v>763</v>
      </c>
    </row>
    <row r="36" spans="1:10" ht="19.5" customHeight="1">
      <c r="A36" s="12">
        <f t="shared" si="0"/>
        <v>28</v>
      </c>
      <c r="B36" s="18" t="s">
        <v>86</v>
      </c>
      <c r="C36" s="19">
        <v>35831</v>
      </c>
      <c r="D36" s="18">
        <v>30719395</v>
      </c>
      <c r="E36" s="16" t="s">
        <v>111</v>
      </c>
      <c r="F36" s="16" t="s">
        <v>110</v>
      </c>
      <c r="G36" s="16" t="s">
        <v>12</v>
      </c>
      <c r="H36" s="17">
        <v>230</v>
      </c>
      <c r="I36" s="13">
        <v>2585</v>
      </c>
      <c r="J36" s="14" t="s">
        <v>763</v>
      </c>
    </row>
    <row r="37" spans="1:10" ht="19.5" customHeight="1">
      <c r="A37" s="12">
        <f t="shared" si="0"/>
        <v>29</v>
      </c>
      <c r="B37" s="18" t="s">
        <v>95</v>
      </c>
      <c r="C37" s="19">
        <v>36045</v>
      </c>
      <c r="D37" s="18">
        <v>27788047</v>
      </c>
      <c r="E37" s="16">
        <v>11.7</v>
      </c>
      <c r="F37" s="16" t="s">
        <v>119</v>
      </c>
      <c r="G37" s="16" t="s">
        <v>12</v>
      </c>
      <c r="H37" s="17">
        <v>230</v>
      </c>
      <c r="I37" s="13">
        <v>2662</v>
      </c>
      <c r="J37" s="14" t="s">
        <v>763</v>
      </c>
    </row>
    <row r="38" spans="1:10" ht="19.5" customHeight="1">
      <c r="A38" s="12">
        <f t="shared" si="0"/>
        <v>30</v>
      </c>
      <c r="B38" s="18" t="s">
        <v>26</v>
      </c>
      <c r="C38" s="19" t="s">
        <v>27</v>
      </c>
      <c r="D38" s="18">
        <v>29384813</v>
      </c>
      <c r="E38" s="16" t="s">
        <v>21</v>
      </c>
      <c r="F38" s="16" t="s">
        <v>22</v>
      </c>
      <c r="G38" s="16" t="s">
        <v>23</v>
      </c>
      <c r="H38" s="17">
        <v>230</v>
      </c>
      <c r="I38" s="13">
        <v>3575</v>
      </c>
      <c r="J38" s="14" t="s">
        <v>763</v>
      </c>
    </row>
    <row r="39" spans="1:10" ht="19.5" customHeight="1">
      <c r="A39" s="12">
        <f t="shared" si="0"/>
        <v>31</v>
      </c>
      <c r="B39" s="18" t="s">
        <v>104</v>
      </c>
      <c r="C39" s="19"/>
      <c r="D39" s="18">
        <v>30507884</v>
      </c>
      <c r="E39" s="16" t="s">
        <v>111</v>
      </c>
      <c r="F39" s="16" t="s">
        <v>110</v>
      </c>
      <c r="G39" s="16" t="s">
        <v>12</v>
      </c>
      <c r="H39" s="17">
        <v>230</v>
      </c>
      <c r="I39" s="13">
        <v>2815</v>
      </c>
      <c r="J39" s="14" t="s">
        <v>763</v>
      </c>
    </row>
    <row r="40" spans="1:10" ht="19.5" customHeight="1">
      <c r="A40" s="12">
        <f t="shared" si="0"/>
        <v>32</v>
      </c>
      <c r="B40" s="18" t="s">
        <v>76</v>
      </c>
      <c r="C40" s="19">
        <v>35872</v>
      </c>
      <c r="D40" s="18">
        <v>27916365</v>
      </c>
      <c r="E40" s="16" t="s">
        <v>58</v>
      </c>
      <c r="F40" s="16" t="s">
        <v>110</v>
      </c>
      <c r="G40" s="16" t="s">
        <v>12</v>
      </c>
      <c r="H40" s="17">
        <v>220</v>
      </c>
      <c r="I40" s="13">
        <v>3169</v>
      </c>
      <c r="J40" s="14" t="s">
        <v>763</v>
      </c>
    </row>
    <row r="41" spans="1:10" ht="19.5" customHeight="1">
      <c r="A41" s="12">
        <f t="shared" si="0"/>
        <v>33</v>
      </c>
      <c r="B41" s="18" t="s">
        <v>91</v>
      </c>
      <c r="C41" s="19" t="s">
        <v>116</v>
      </c>
      <c r="D41" s="18">
        <v>28635733</v>
      </c>
      <c r="E41" s="16" t="s">
        <v>17</v>
      </c>
      <c r="F41" s="16" t="s">
        <v>114</v>
      </c>
      <c r="G41" s="16" t="s">
        <v>10</v>
      </c>
      <c r="H41" s="17">
        <v>220</v>
      </c>
      <c r="I41" s="13">
        <v>3420</v>
      </c>
      <c r="J41" s="14" t="s">
        <v>763</v>
      </c>
    </row>
    <row r="42" spans="1:10" ht="19.5" customHeight="1">
      <c r="A42" s="12">
        <f t="shared" si="0"/>
        <v>34</v>
      </c>
      <c r="B42" s="18" t="s">
        <v>100</v>
      </c>
      <c r="C42" s="19" t="s">
        <v>123</v>
      </c>
      <c r="D42" s="18">
        <v>27539527</v>
      </c>
      <c r="E42" s="16" t="s">
        <v>17</v>
      </c>
      <c r="F42" s="16" t="s">
        <v>120</v>
      </c>
      <c r="G42" s="16" t="s">
        <v>121</v>
      </c>
      <c r="H42" s="17">
        <v>220</v>
      </c>
      <c r="I42" s="13">
        <v>2486</v>
      </c>
      <c r="J42" s="14" t="s">
        <v>763</v>
      </c>
    </row>
    <row r="43" spans="1:10" ht="19.5" customHeight="1">
      <c r="A43" s="12">
        <f t="shared" si="0"/>
        <v>35</v>
      </c>
      <c r="B43" s="18" t="s">
        <v>19</v>
      </c>
      <c r="C43" s="19" t="s">
        <v>20</v>
      </c>
      <c r="D43" s="18">
        <v>32740778</v>
      </c>
      <c r="E43" s="16" t="s">
        <v>21</v>
      </c>
      <c r="F43" s="16" t="s">
        <v>22</v>
      </c>
      <c r="G43" s="16" t="s">
        <v>23</v>
      </c>
      <c r="H43" s="17">
        <v>220</v>
      </c>
      <c r="I43" s="13">
        <v>2751</v>
      </c>
      <c r="J43" s="14" t="s">
        <v>763</v>
      </c>
    </row>
    <row r="44" spans="1:10" ht="19.5" customHeight="1">
      <c r="A44" s="12">
        <f t="shared" si="0"/>
        <v>36</v>
      </c>
      <c r="B44" s="18" t="s">
        <v>30</v>
      </c>
      <c r="C44" s="19" t="s">
        <v>31</v>
      </c>
      <c r="D44" s="18">
        <v>28649421</v>
      </c>
      <c r="E44" s="16" t="s">
        <v>21</v>
      </c>
      <c r="F44" s="16" t="s">
        <v>22</v>
      </c>
      <c r="G44" s="16" t="s">
        <v>23</v>
      </c>
      <c r="H44" s="17">
        <v>220</v>
      </c>
      <c r="I44" s="13">
        <v>2902</v>
      </c>
      <c r="J44" s="14" t="s">
        <v>763</v>
      </c>
    </row>
    <row r="45" spans="1:10" ht="19.5" customHeight="1">
      <c r="A45" s="12">
        <f t="shared" si="0"/>
        <v>37</v>
      </c>
      <c r="B45" s="18" t="s">
        <v>36</v>
      </c>
      <c r="C45" s="19">
        <v>35923</v>
      </c>
      <c r="D45" s="18">
        <v>32800306</v>
      </c>
      <c r="E45" s="16">
        <v>11</v>
      </c>
      <c r="F45" s="16" t="s">
        <v>35</v>
      </c>
      <c r="G45" s="16" t="s">
        <v>15</v>
      </c>
      <c r="H45" s="17">
        <v>220</v>
      </c>
      <c r="I45" s="13">
        <v>2279</v>
      </c>
      <c r="J45" s="14" t="s">
        <v>763</v>
      </c>
    </row>
    <row r="46" spans="1:10" ht="19.5" customHeight="1">
      <c r="A46" s="12">
        <f t="shared" si="0"/>
        <v>38</v>
      </c>
      <c r="B46" s="18" t="s">
        <v>65</v>
      </c>
      <c r="C46" s="19">
        <v>36020</v>
      </c>
      <c r="D46" s="18" t="s">
        <v>728</v>
      </c>
      <c r="E46" s="16" t="s">
        <v>729</v>
      </c>
      <c r="F46" s="16" t="s">
        <v>66</v>
      </c>
      <c r="G46" s="16" t="s">
        <v>13</v>
      </c>
      <c r="H46" s="17">
        <v>210</v>
      </c>
      <c r="I46" s="13">
        <v>3106</v>
      </c>
      <c r="J46" s="14" t="s">
        <v>763</v>
      </c>
    </row>
    <row r="47" spans="1:10" ht="19.5" customHeight="1">
      <c r="A47" s="12">
        <f t="shared" si="0"/>
        <v>39</v>
      </c>
      <c r="B47" s="18" t="s">
        <v>37</v>
      </c>
      <c r="C47" s="19">
        <v>35897</v>
      </c>
      <c r="D47" s="18">
        <v>32495694</v>
      </c>
      <c r="E47" s="16" t="s">
        <v>38</v>
      </c>
      <c r="F47" s="16" t="s">
        <v>39</v>
      </c>
      <c r="G47" s="16" t="s">
        <v>11</v>
      </c>
      <c r="H47" s="17">
        <v>210</v>
      </c>
      <c r="I47" s="13">
        <v>3376</v>
      </c>
      <c r="J47" s="14" t="s">
        <v>763</v>
      </c>
    </row>
    <row r="48" spans="1:10" ht="19.5" customHeight="1">
      <c r="A48" s="12">
        <f t="shared" si="0"/>
        <v>40</v>
      </c>
      <c r="B48" s="18" t="s">
        <v>57</v>
      </c>
      <c r="C48" s="19"/>
      <c r="D48" s="18">
        <v>21315562</v>
      </c>
      <c r="E48" s="16" t="s">
        <v>58</v>
      </c>
      <c r="F48" s="16" t="s">
        <v>59</v>
      </c>
      <c r="G48" s="16" t="s">
        <v>12</v>
      </c>
      <c r="H48" s="17">
        <v>210</v>
      </c>
      <c r="I48" s="13">
        <v>2883</v>
      </c>
      <c r="J48" s="14" t="s">
        <v>763</v>
      </c>
    </row>
    <row r="49" spans="1:10" ht="19.5" customHeight="1">
      <c r="A49" s="12">
        <f t="shared" si="0"/>
        <v>41</v>
      </c>
      <c r="B49" s="18" t="s">
        <v>97</v>
      </c>
      <c r="C49" s="19">
        <v>35999</v>
      </c>
      <c r="D49" s="18">
        <v>33258030</v>
      </c>
      <c r="E49" s="16">
        <v>11.2</v>
      </c>
      <c r="F49" s="16" t="s">
        <v>119</v>
      </c>
      <c r="G49" s="16" t="s">
        <v>12</v>
      </c>
      <c r="H49" s="17">
        <v>200</v>
      </c>
      <c r="I49" s="13">
        <v>2685</v>
      </c>
      <c r="J49" s="14" t="s">
        <v>763</v>
      </c>
    </row>
    <row r="50" spans="1:10" ht="19.5" customHeight="1">
      <c r="A50" s="12">
        <f t="shared" si="0"/>
        <v>42</v>
      </c>
      <c r="B50" s="18" t="s">
        <v>98</v>
      </c>
      <c r="C50" s="19">
        <v>36002</v>
      </c>
      <c r="D50" s="18">
        <v>30616128</v>
      </c>
      <c r="E50" s="16" t="s">
        <v>17</v>
      </c>
      <c r="F50" s="16" t="s">
        <v>120</v>
      </c>
      <c r="G50" s="16" t="s">
        <v>121</v>
      </c>
      <c r="H50" s="17">
        <v>200</v>
      </c>
      <c r="I50" s="13">
        <v>2657</v>
      </c>
      <c r="J50" s="14" t="s">
        <v>763</v>
      </c>
    </row>
    <row r="51" spans="1:10" ht="19.5" customHeight="1">
      <c r="A51" s="12">
        <f t="shared" si="0"/>
        <v>43</v>
      </c>
      <c r="B51" s="18" t="s">
        <v>99</v>
      </c>
      <c r="C51" s="19" t="s">
        <v>122</v>
      </c>
      <c r="D51" s="18">
        <v>27539613</v>
      </c>
      <c r="E51" s="16" t="s">
        <v>17</v>
      </c>
      <c r="F51" s="16" t="s">
        <v>120</v>
      </c>
      <c r="G51" s="16" t="s">
        <v>121</v>
      </c>
      <c r="H51" s="17">
        <v>200</v>
      </c>
      <c r="I51" s="13">
        <v>3060</v>
      </c>
      <c r="J51" s="14" t="s">
        <v>763</v>
      </c>
    </row>
    <row r="52" spans="1:10" ht="19.5" customHeight="1">
      <c r="A52" s="12">
        <f t="shared" si="0"/>
        <v>44</v>
      </c>
      <c r="B52" s="18" t="s">
        <v>42</v>
      </c>
      <c r="C52" s="19" t="s">
        <v>43</v>
      </c>
      <c r="D52" s="18">
        <v>28037247</v>
      </c>
      <c r="E52" s="16" t="s">
        <v>17</v>
      </c>
      <c r="F52" s="16" t="s">
        <v>41</v>
      </c>
      <c r="G52" s="16" t="s">
        <v>12</v>
      </c>
      <c r="H52" s="17">
        <v>200</v>
      </c>
      <c r="I52" s="13">
        <v>2529</v>
      </c>
      <c r="J52" s="14" t="s">
        <v>763</v>
      </c>
    </row>
    <row r="53" spans="1:10" ht="19.5" customHeight="1">
      <c r="A53" s="12">
        <f t="shared" si="0"/>
        <v>45</v>
      </c>
      <c r="B53" s="18" t="s">
        <v>96</v>
      </c>
      <c r="C53" s="19">
        <v>35867</v>
      </c>
      <c r="D53" s="18">
        <v>33275379</v>
      </c>
      <c r="E53" s="16">
        <v>11.2</v>
      </c>
      <c r="F53" s="16" t="s">
        <v>119</v>
      </c>
      <c r="G53" s="16" t="s">
        <v>12</v>
      </c>
      <c r="H53" s="17">
        <v>190</v>
      </c>
      <c r="I53" s="13">
        <v>3025</v>
      </c>
      <c r="J53" s="14" t="s">
        <v>763</v>
      </c>
    </row>
    <row r="54" spans="1:10" ht="19.5" customHeight="1">
      <c r="A54" s="12">
        <f t="shared" si="0"/>
        <v>46</v>
      </c>
      <c r="B54" s="18" t="s">
        <v>24</v>
      </c>
      <c r="C54" s="19" t="s">
        <v>25</v>
      </c>
      <c r="D54" s="18">
        <v>28695930</v>
      </c>
      <c r="E54" s="16" t="s">
        <v>21</v>
      </c>
      <c r="F54" s="16" t="s">
        <v>22</v>
      </c>
      <c r="G54" s="16" t="s">
        <v>23</v>
      </c>
      <c r="H54" s="17">
        <v>190</v>
      </c>
      <c r="I54" s="13">
        <v>3579</v>
      </c>
      <c r="J54" s="14" t="s">
        <v>763</v>
      </c>
    </row>
    <row r="55" spans="1:10" ht="19.5" customHeight="1">
      <c r="A55" s="12">
        <f t="shared" si="0"/>
        <v>47</v>
      </c>
      <c r="B55" s="18" t="s">
        <v>32</v>
      </c>
      <c r="C55" s="19" t="s">
        <v>33</v>
      </c>
      <c r="D55" s="18">
        <v>29784051</v>
      </c>
      <c r="E55" s="16" t="s">
        <v>21</v>
      </c>
      <c r="F55" s="16" t="s">
        <v>22</v>
      </c>
      <c r="G55" s="16" t="s">
        <v>23</v>
      </c>
      <c r="H55" s="17">
        <v>190</v>
      </c>
      <c r="I55" s="13">
        <v>3490</v>
      </c>
      <c r="J55" s="14" t="s">
        <v>763</v>
      </c>
    </row>
    <row r="56" spans="1:10" ht="19.5" customHeight="1">
      <c r="A56" s="12">
        <f t="shared" si="0"/>
        <v>48</v>
      </c>
      <c r="B56" s="18" t="s">
        <v>60</v>
      </c>
      <c r="C56" s="19"/>
      <c r="D56" s="18">
        <v>30328631</v>
      </c>
      <c r="E56" s="16" t="s">
        <v>58</v>
      </c>
      <c r="F56" s="16" t="s">
        <v>59</v>
      </c>
      <c r="G56" s="16" t="s">
        <v>12</v>
      </c>
      <c r="H56" s="17">
        <v>190</v>
      </c>
      <c r="I56" s="13">
        <v>2888</v>
      </c>
      <c r="J56" s="14" t="s">
        <v>763</v>
      </c>
    </row>
    <row r="57" spans="1:10" ht="19.5" customHeight="1">
      <c r="A57" s="12">
        <f t="shared" si="0"/>
        <v>49</v>
      </c>
      <c r="B57" s="18" t="s">
        <v>78</v>
      </c>
      <c r="C57" s="19">
        <v>35999</v>
      </c>
      <c r="D57" s="18">
        <v>30725155</v>
      </c>
      <c r="E57" s="16" t="s">
        <v>58</v>
      </c>
      <c r="F57" s="16" t="s">
        <v>110</v>
      </c>
      <c r="G57" s="16" t="s">
        <v>12</v>
      </c>
      <c r="H57" s="17">
        <v>180</v>
      </c>
      <c r="I57" s="13">
        <v>3112</v>
      </c>
      <c r="J57" s="14" t="s">
        <v>763</v>
      </c>
    </row>
    <row r="58" spans="1:10" ht="19.5" customHeight="1">
      <c r="A58" s="12">
        <f t="shared" si="0"/>
        <v>50</v>
      </c>
      <c r="B58" s="18" t="s">
        <v>52</v>
      </c>
      <c r="C58" s="19" t="s">
        <v>53</v>
      </c>
      <c r="D58" s="18">
        <v>21392490</v>
      </c>
      <c r="E58" s="16" t="s">
        <v>17</v>
      </c>
      <c r="F58" s="16" t="s">
        <v>41</v>
      </c>
      <c r="G58" s="16" t="s">
        <v>12</v>
      </c>
      <c r="H58" s="17">
        <v>180</v>
      </c>
      <c r="I58" s="13">
        <v>3172</v>
      </c>
      <c r="J58" s="14" t="s">
        <v>763</v>
      </c>
    </row>
    <row r="59" spans="1:10" ht="19.5" customHeight="1">
      <c r="A59" s="12">
        <f t="shared" si="0"/>
        <v>51</v>
      </c>
      <c r="B59" s="18" t="s">
        <v>28</v>
      </c>
      <c r="C59" s="19" t="s">
        <v>29</v>
      </c>
      <c r="D59" s="18">
        <v>30410821</v>
      </c>
      <c r="E59" s="16" t="s">
        <v>21</v>
      </c>
      <c r="F59" s="16" t="s">
        <v>22</v>
      </c>
      <c r="G59" s="16" t="s">
        <v>23</v>
      </c>
      <c r="H59" s="17">
        <v>170</v>
      </c>
      <c r="I59" s="13">
        <v>3164</v>
      </c>
      <c r="J59" s="14" t="s">
        <v>763</v>
      </c>
    </row>
    <row r="60" spans="1:10" ht="19.5" customHeight="1">
      <c r="A60" s="12">
        <f t="shared" si="0"/>
        <v>52</v>
      </c>
      <c r="B60" s="18" t="s">
        <v>44</v>
      </c>
      <c r="C60" s="19" t="s">
        <v>45</v>
      </c>
      <c r="D60" s="18">
        <v>28376890</v>
      </c>
      <c r="E60" s="16" t="s">
        <v>17</v>
      </c>
      <c r="F60" s="16" t="s">
        <v>41</v>
      </c>
      <c r="G60" s="16" t="s">
        <v>12</v>
      </c>
      <c r="H60" s="17">
        <v>170</v>
      </c>
      <c r="I60" s="13">
        <v>3490</v>
      </c>
      <c r="J60" s="14" t="s">
        <v>763</v>
      </c>
    </row>
    <row r="61" spans="1:10" ht="19.5" customHeight="1">
      <c r="A61" s="12">
        <f t="shared" si="0"/>
        <v>53</v>
      </c>
      <c r="B61" s="18" t="s">
        <v>48</v>
      </c>
      <c r="C61" s="19" t="s">
        <v>49</v>
      </c>
      <c r="D61" s="18">
        <v>28364735</v>
      </c>
      <c r="E61" s="16" t="s">
        <v>17</v>
      </c>
      <c r="F61" s="16" t="s">
        <v>41</v>
      </c>
      <c r="G61" s="16" t="s">
        <v>12</v>
      </c>
      <c r="H61" s="17">
        <v>170</v>
      </c>
      <c r="I61" s="13">
        <v>3538</v>
      </c>
      <c r="J61" s="14" t="s">
        <v>763</v>
      </c>
    </row>
    <row r="62" spans="1:10" ht="19.5" customHeight="1">
      <c r="A62" s="12">
        <f t="shared" si="0"/>
        <v>54</v>
      </c>
      <c r="B62" s="18" t="s">
        <v>55</v>
      </c>
      <c r="C62" s="19" t="s">
        <v>56</v>
      </c>
      <c r="D62" s="18">
        <v>28408081</v>
      </c>
      <c r="E62" s="16" t="s">
        <v>17</v>
      </c>
      <c r="F62" s="16" t="s">
        <v>41</v>
      </c>
      <c r="G62" s="16" t="s">
        <v>12</v>
      </c>
      <c r="H62" s="17">
        <v>170</v>
      </c>
      <c r="I62" s="13">
        <v>3227</v>
      </c>
      <c r="J62" s="14" t="s">
        <v>763</v>
      </c>
    </row>
    <row r="63" spans="1:10" ht="19.5" customHeight="1">
      <c r="A63" s="12">
        <f t="shared" si="0"/>
        <v>55</v>
      </c>
      <c r="B63" s="18" t="s">
        <v>61</v>
      </c>
      <c r="C63" s="19">
        <v>36066</v>
      </c>
      <c r="D63" s="18">
        <v>23508161</v>
      </c>
      <c r="E63" s="16" t="s">
        <v>62</v>
      </c>
      <c r="F63" s="16" t="s">
        <v>63</v>
      </c>
      <c r="G63" s="16" t="s">
        <v>11</v>
      </c>
      <c r="H63" s="17">
        <v>170</v>
      </c>
      <c r="I63" s="13">
        <v>2561</v>
      </c>
      <c r="J63" s="14" t="s">
        <v>763</v>
      </c>
    </row>
    <row r="64" spans="1:10" ht="19.5" customHeight="1">
      <c r="A64" s="12">
        <f t="shared" si="0"/>
        <v>56</v>
      </c>
      <c r="B64" s="18" t="s">
        <v>75</v>
      </c>
      <c r="C64" s="19">
        <v>35827</v>
      </c>
      <c r="D64" s="18">
        <v>27704318</v>
      </c>
      <c r="E64" s="16" t="s">
        <v>58</v>
      </c>
      <c r="F64" s="16" t="s">
        <v>110</v>
      </c>
      <c r="G64" s="16" t="s">
        <v>12</v>
      </c>
      <c r="H64" s="17">
        <v>160</v>
      </c>
      <c r="I64" s="13">
        <v>3334</v>
      </c>
      <c r="J64" s="14" t="s">
        <v>763</v>
      </c>
    </row>
    <row r="65" spans="1:10" ht="19.5" customHeight="1">
      <c r="A65" s="12">
        <f t="shared" si="0"/>
        <v>57</v>
      </c>
      <c r="B65" s="18" t="s">
        <v>46</v>
      </c>
      <c r="C65" s="19" t="s">
        <v>47</v>
      </c>
      <c r="D65" s="18">
        <v>28037638</v>
      </c>
      <c r="E65" s="16" t="s">
        <v>17</v>
      </c>
      <c r="F65" s="16" t="s">
        <v>41</v>
      </c>
      <c r="G65" s="16" t="s">
        <v>12</v>
      </c>
      <c r="H65" s="17">
        <v>160</v>
      </c>
      <c r="I65" s="13">
        <v>3321</v>
      </c>
      <c r="J65" s="14" t="s">
        <v>763</v>
      </c>
    </row>
    <row r="66" spans="1:10" ht="19.5" customHeight="1">
      <c r="A66" s="12">
        <f t="shared" si="0"/>
        <v>58</v>
      </c>
      <c r="B66" s="18" t="s">
        <v>54</v>
      </c>
      <c r="C66" s="19">
        <v>1998</v>
      </c>
      <c r="D66" s="18">
        <v>28037560</v>
      </c>
      <c r="E66" s="16" t="s">
        <v>17</v>
      </c>
      <c r="F66" s="16" t="s">
        <v>41</v>
      </c>
      <c r="G66" s="16" t="s">
        <v>12</v>
      </c>
      <c r="H66" s="17">
        <v>160</v>
      </c>
      <c r="I66" s="13">
        <v>3162</v>
      </c>
      <c r="J66" s="14" t="s">
        <v>763</v>
      </c>
    </row>
    <row r="67" spans="1:10" ht="19.5" customHeight="1">
      <c r="A67" s="12">
        <f t="shared" si="0"/>
        <v>59</v>
      </c>
      <c r="B67" s="18" t="s">
        <v>102</v>
      </c>
      <c r="C67" s="19">
        <v>36032</v>
      </c>
      <c r="D67" s="18">
        <v>27354471</v>
      </c>
      <c r="E67" s="16" t="s">
        <v>17</v>
      </c>
      <c r="F67" s="16" t="s">
        <v>120</v>
      </c>
      <c r="G67" s="16" t="s">
        <v>121</v>
      </c>
      <c r="H67" s="17">
        <v>150</v>
      </c>
      <c r="I67" s="13">
        <v>2994</v>
      </c>
      <c r="J67" s="14" t="s">
        <v>763</v>
      </c>
    </row>
    <row r="68" spans="1:10" ht="19.5" customHeight="1" thickBot="1">
      <c r="A68" s="12">
        <f t="shared" si="0"/>
        <v>60</v>
      </c>
      <c r="B68" s="18" t="s">
        <v>50</v>
      </c>
      <c r="C68" s="19" t="s">
        <v>51</v>
      </c>
      <c r="D68" s="18">
        <v>28328462</v>
      </c>
      <c r="E68" s="16" t="s">
        <v>17</v>
      </c>
      <c r="F68" s="16" t="s">
        <v>41</v>
      </c>
      <c r="G68" s="29" t="s">
        <v>12</v>
      </c>
      <c r="H68" s="30">
        <v>150</v>
      </c>
      <c r="I68" s="31">
        <v>2915</v>
      </c>
      <c r="J68" s="32" t="s">
        <v>763</v>
      </c>
    </row>
    <row r="69" spans="1:6" ht="15.75">
      <c r="A69" s="50" t="str">
        <f>"Tổng cộng danh sách khối 11 có "&amp;COUNTA(B9:B68)&amp;" học sinh."</f>
        <v>Tổng cộng danh sách khối 11 có 60 học sinh.</v>
      </c>
      <c r="B69" s="50"/>
      <c r="C69" s="50"/>
      <c r="D69" s="50"/>
      <c r="E69" s="50"/>
      <c r="F69" s="50"/>
    </row>
  </sheetData>
  <sheetProtection/>
  <mergeCells count="15">
    <mergeCell ref="F7:F8"/>
    <mergeCell ref="G7:G8"/>
    <mergeCell ref="H7:H8"/>
    <mergeCell ref="J7:J8"/>
    <mergeCell ref="A69:F69"/>
    <mergeCell ref="A1:C1"/>
    <mergeCell ref="A2:C2"/>
    <mergeCell ref="A4:J4"/>
    <mergeCell ref="A5:J5"/>
    <mergeCell ref="A6:J6"/>
    <mergeCell ref="A7:A8"/>
    <mergeCell ref="B7:B8"/>
    <mergeCell ref="C7:C8"/>
    <mergeCell ref="D7:D8"/>
    <mergeCell ref="E7:E8"/>
  </mergeCells>
  <printOptions horizontalCentered="1"/>
  <pageMargins left="0.2" right="0.2" top="0.44" bottom="0.4" header="0.16" footer="0.16"/>
  <pageSetup horizontalDpi="600" verticalDpi="600" orientation="landscape" paperSize="9" scale="90" r:id="rId1"/>
  <headerFooter alignWithMargins="0">
    <oddFooter>&amp;CTrang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MINHTIEN</dc:creator>
  <cp:keywords/>
  <dc:description/>
  <cp:lastModifiedBy>Anh Khoa</cp:lastModifiedBy>
  <cp:lastPrinted>2015-03-25T03:35:07Z</cp:lastPrinted>
  <dcterms:created xsi:type="dcterms:W3CDTF">2015-03-19T00:47:00Z</dcterms:created>
  <dcterms:modified xsi:type="dcterms:W3CDTF">2015-03-25T07:46:53Z</dcterms:modified>
  <cp:category/>
  <cp:version/>
  <cp:contentType/>
  <cp:contentStatus/>
</cp:coreProperties>
</file>